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2"/>
  </bookViews>
  <sheets>
    <sheet name="目录" sheetId="14" r:id="rId1"/>
    <sheet name="封面" sheetId="15" r:id="rId2"/>
    <sheet name="固定资产汇总表" sheetId="3" r:id="rId3"/>
    <sheet name="土地房屋及构筑物盘点表" sheetId="4" r:id="rId4"/>
    <sheet name="设备盘点表" sheetId="5" r:id="rId5"/>
    <sheet name="特种动植物" sheetId="6" r:id="rId6"/>
    <sheet name="文物和陈列品盘点表" sheetId="7" r:id="rId7"/>
    <sheet name="图书档案盘点表" sheetId="8" r:id="rId8"/>
    <sheet name="家具用具装具盘点表" sheetId="9" r:id="rId9"/>
    <sheet name="无形资产盘点表" sheetId="11" r:id="rId10"/>
    <sheet name="在建工程统计表" sheetId="13" r:id="rId11"/>
    <sheet name="应收应付票据" sheetId="20" r:id="rId12"/>
    <sheet name="应收账款" sheetId="16" r:id="rId13"/>
    <sheet name="存货" sheetId="17" r:id="rId14"/>
    <sheet name="货币资金及库存现金" sheetId="19" r:id="rId15"/>
    <sheet name="应付账款" sheetId="18" r:id="rId16"/>
    <sheet name="车辆盘点表1" sheetId="23" r:id="rId17"/>
    <sheet name="闲置可利用价值固定资产统计表" sheetId="21" r:id="rId18"/>
  </sheets>
  <calcPr calcId="144525"/>
</workbook>
</file>

<file path=xl/comments1.xml><?xml version="1.0" encoding="utf-8"?>
<comments xmlns="http://schemas.openxmlformats.org/spreadsheetml/2006/main">
  <authors>
    <author>535952067q'q'co'm</author>
  </authors>
  <commentList>
    <comment ref="H4" authorId="0">
      <text>
        <r>
          <rPr>
            <sz val="9"/>
            <rFont val="宋体"/>
            <charset val="134"/>
          </rPr>
          <t>国资股：已插入公式
，自动生成。</t>
        </r>
      </text>
    </comment>
    <comment ref="I4" authorId="0">
      <text>
        <r>
          <rPr>
            <sz val="9"/>
            <rFont val="宋体"/>
            <charset val="134"/>
          </rPr>
          <t xml:space="preserve">国资股：已插入公式
，自动生成。
</t>
        </r>
      </text>
    </comment>
    <comment ref="M4" authorId="0">
      <text>
        <r>
          <rPr>
            <sz val="9"/>
            <rFont val="宋体"/>
            <charset val="134"/>
          </rPr>
          <t xml:space="preserve">国资股：已插入公式
，自动生成。
</t>
        </r>
      </text>
    </comment>
    <comment ref="N4" authorId="0">
      <text>
        <r>
          <rPr>
            <sz val="9"/>
            <rFont val="宋体"/>
            <charset val="134"/>
          </rPr>
          <t xml:space="preserve">国资股：已插入公式
，自动生成。
</t>
        </r>
      </text>
    </comment>
  </commentList>
</comments>
</file>

<file path=xl/comments10.xml><?xml version="1.0" encoding="utf-8"?>
<comments xmlns="http://schemas.openxmlformats.org/spreadsheetml/2006/main">
  <authors>
    <author>基层单位</author>
    <author>hao</author>
  </authors>
  <commentList>
    <comment ref="C4" authorId="0">
      <text>
        <r>
          <rPr>
            <sz val="9"/>
            <rFont val="宋体"/>
            <charset val="134"/>
          </rPr>
          <t>基层单位:
字数限定200</t>
        </r>
      </text>
    </comment>
    <comment ref="D4" authorId="0">
      <text>
        <r>
          <rPr>
            <sz val="9"/>
            <rFont val="宋体"/>
            <charset val="134"/>
          </rPr>
          <t>基层单位:
接收货物方、接收劳务方、其他，其他必须填写备注</t>
        </r>
      </text>
    </comment>
    <comment ref="L4" authorId="0">
      <text>
        <r>
          <rPr>
            <sz val="9"/>
            <rFont val="宋体"/>
            <charset val="134"/>
          </rPr>
          <t>基层单位:
2-6是资产损失，7是资金挂账</t>
        </r>
      </text>
    </comment>
    <comment ref="H5" authorId="1">
      <text>
        <r>
          <rPr>
            <b/>
            <sz val="9"/>
            <rFont val="宋体"/>
            <charset val="134"/>
          </rPr>
          <t>hao: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基层单位</author>
    <author>hao</author>
  </authors>
  <commentList>
    <comment ref="C4" authorId="0">
      <text>
        <r>
          <rPr>
            <sz val="9"/>
            <rFont val="宋体"/>
            <charset val="134"/>
          </rPr>
          <t>基层单位:
字数限定200</t>
        </r>
      </text>
    </comment>
    <comment ref="D4" authorId="0">
      <text>
        <r>
          <rPr>
            <sz val="9"/>
            <rFont val="宋体"/>
            <charset val="134"/>
          </rPr>
          <t>基层单位:
接收货物方、接收劳务方、其他，其他必须填写备注</t>
        </r>
      </text>
    </comment>
    <comment ref="L4" authorId="0">
      <text>
        <r>
          <rPr>
            <sz val="9"/>
            <rFont val="宋体"/>
            <charset val="134"/>
          </rPr>
          <t>基层单位:
2-6是资产损失，7是资金挂账</t>
        </r>
      </text>
    </comment>
    <comment ref="H5" authorId="1">
      <text>
        <r>
          <rPr>
            <b/>
            <sz val="9"/>
            <rFont val="宋体"/>
            <charset val="134"/>
          </rPr>
          <t>hao: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535952067q'q'co'm</author>
  </authors>
  <commentList>
    <comment ref="U4" authorId="0">
      <text>
        <r>
          <rPr>
            <sz val="9"/>
            <rFont val="宋体"/>
            <charset val="134"/>
          </rPr>
          <t xml:space="preserve">车辆用途分类：机要通信用车、应急保障用车、执法执勤用车、特种专业技术用车、实物保障用车、调研用车和事业单位业务用车
</t>
        </r>
      </text>
    </comment>
    <comment ref="I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J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O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</commentList>
</comments>
</file>

<file path=xl/comments13.xml><?xml version="1.0" encoding="utf-8"?>
<comments xmlns="http://schemas.openxmlformats.org/spreadsheetml/2006/main">
  <authors>
    <author>535952067q'q'co'm</author>
  </authors>
  <commentList>
    <comment ref="K4" authorId="0">
      <text>
        <r>
          <rPr>
            <b/>
            <sz val="9"/>
            <rFont val="宋体"/>
            <charset val="134"/>
          </rPr>
          <t>国资股:使用状态为闲置是填写，房屋情况如：危房或正常；管理情况如：已封存自管或委托谁谁看管等。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535952067q'q'co'm</author>
  </authors>
  <commentList>
    <comment ref="H5" authorId="0">
      <text>
        <r>
          <rPr>
            <b/>
            <sz val="9"/>
            <rFont val="宋体"/>
            <charset val="134"/>
          </rPr>
          <t>国资股:已编制公式，请中间插入行数，“十”字下拉。</t>
        </r>
        <r>
          <rPr>
            <sz val="9"/>
            <rFont val="宋体"/>
            <charset val="134"/>
          </rPr>
          <t xml:space="preserve">
</t>
        </r>
      </text>
    </comment>
    <comment ref="I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M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</commentList>
</comments>
</file>

<file path=xl/comments3.xml><?xml version="1.0" encoding="utf-8"?>
<comments xmlns="http://schemas.openxmlformats.org/spreadsheetml/2006/main">
  <authors>
    <author>535952067q'q'co'm</author>
  </authors>
  <commentList>
    <comment ref="H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I5" authorId="0">
      <text>
        <r>
          <rPr>
            <sz val="9"/>
            <rFont val="宋体"/>
            <charset val="134"/>
          </rPr>
          <t>国资股:已编制公式，请中间插入行数，“十”字下拉。</t>
        </r>
      </text>
    </comment>
    <comment ref="M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>国资股:已编制公式，请中间插入行数，“十”字下拉。</t>
        </r>
      </text>
    </comment>
  </commentList>
</comments>
</file>

<file path=xl/comments4.xml><?xml version="1.0" encoding="utf-8"?>
<comments xmlns="http://schemas.openxmlformats.org/spreadsheetml/2006/main">
  <authors>
    <author>535952067q'q'co'm</author>
  </authors>
  <commentList>
    <comment ref="H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I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M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</commentList>
</comments>
</file>

<file path=xl/comments5.xml><?xml version="1.0" encoding="utf-8"?>
<comments xmlns="http://schemas.openxmlformats.org/spreadsheetml/2006/main">
  <authors>
    <author>535952067q'q'co'm</author>
  </authors>
  <commentList>
    <comment ref="H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I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M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</commentList>
</comments>
</file>

<file path=xl/comments6.xml><?xml version="1.0" encoding="utf-8"?>
<comments xmlns="http://schemas.openxmlformats.org/spreadsheetml/2006/main">
  <authors>
    <author>535952067q'q'co'm</author>
  </authors>
  <commentList>
    <comment ref="H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I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M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</commentList>
</comments>
</file>

<file path=xl/comments7.xml><?xml version="1.0" encoding="utf-8"?>
<comments xmlns="http://schemas.openxmlformats.org/spreadsheetml/2006/main">
  <authors>
    <author>535952067q'q'co'm</author>
  </authors>
  <commentList>
    <comment ref="H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I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M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</commentList>
</comments>
</file>

<file path=xl/comments8.xml><?xml version="1.0" encoding="utf-8"?>
<comments xmlns="http://schemas.openxmlformats.org/spreadsheetml/2006/main">
  <authors>
    <author>535952067q'q'co'm</author>
  </authors>
  <commentList>
    <comment ref="H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I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M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  <comment ref="N5" authorId="0">
      <text>
        <r>
          <rPr>
            <sz val="9"/>
            <rFont val="宋体"/>
            <charset val="134"/>
          </rPr>
          <t xml:space="preserve">国资股:已编制公式，请中间插入行数，“十”字下拉。
</t>
        </r>
      </text>
    </comment>
  </commentList>
</comments>
</file>

<file path=xl/comments9.xml><?xml version="1.0" encoding="utf-8"?>
<comments xmlns="http://schemas.openxmlformats.org/spreadsheetml/2006/main">
  <authors>
    <author>基层单位</author>
  </authors>
  <commentList>
    <comment ref="E4" authorId="0">
      <text>
        <r>
          <rPr>
            <sz val="9"/>
            <rFont val="宋体"/>
            <charset val="134"/>
          </rPr>
          <t>基层单位:
指接收货物方、接收劳务方、其他</t>
        </r>
      </text>
    </comment>
  </commentList>
</comments>
</file>

<file path=xl/sharedStrings.xml><?xml version="1.0" encoding="utf-8"?>
<sst xmlns="http://schemas.openxmlformats.org/spreadsheetml/2006/main" count="659" uniqueCount="209">
  <si>
    <t>乌审旗行政事业单位资产清查目录</t>
  </si>
  <si>
    <t>封面</t>
  </si>
  <si>
    <t>固定资产汇总表</t>
  </si>
  <si>
    <t>财清明细01行政事业单位土地房屋构筑物核查盘点明细表</t>
  </si>
  <si>
    <t>财清明细02行政事业单位设备核查盘点明细表</t>
  </si>
  <si>
    <t>财清明细03行政事业单位特种动植物核查盘点明细表</t>
  </si>
  <si>
    <t>财清明细04行政事业单位文物和陈列品核查盘点明细表</t>
  </si>
  <si>
    <t>财清明细05行政事业单位图书档案核查盘点明细表</t>
  </si>
  <si>
    <t>财清明细06行政事业单位家具用具核查盘点明细表</t>
  </si>
  <si>
    <t>财清明细07行政事业单位无形资产核查盘点明细表</t>
  </si>
  <si>
    <t>财清明细08行政事业单位在建工程核查盘点明细表</t>
  </si>
  <si>
    <t>财清明细09行政事业单位票据核查盘点明细表</t>
  </si>
  <si>
    <t>财清明细10行政事业单位应收账款清查自查明细表</t>
  </si>
  <si>
    <t>财清明细11行政事业单位存货清查自查明细表</t>
  </si>
  <si>
    <t>财清明细12行政事业单位银行存款及库存现金清查自查明细表</t>
  </si>
  <si>
    <t>财清明细13行政事业单位应付账款清查自查明细表</t>
  </si>
  <si>
    <t>财清明细14行政事业单位车辆核查盘点明细表</t>
  </si>
  <si>
    <t>财清明细15全旗行政事业单位可利用价值闲置资产统计表</t>
  </si>
  <si>
    <t>2022年全旗行政事业单位国有资产清查报表</t>
  </si>
  <si>
    <t xml:space="preserve">  截止2022年12月31日</t>
  </si>
  <si>
    <t>单位名称:</t>
  </si>
  <si>
    <t>(单位公章)</t>
  </si>
  <si>
    <t>单位负责人 :</t>
  </si>
  <si>
    <t>资 产 管 理 负 责 人 :</t>
  </si>
  <si>
    <t>填  表  人 :</t>
  </si>
  <si>
    <t>电 话 号 码:</t>
  </si>
  <si>
    <t xml:space="preserve">          </t>
  </si>
  <si>
    <t>单 位 地 址:</t>
  </si>
  <si>
    <t>报 送 日 期:</t>
  </si>
  <si>
    <t xml:space="preserve">          年          月          日</t>
  </si>
  <si>
    <t xml:space="preserve">统一社会信用代码:                                    </t>
  </si>
  <si>
    <t>单位基本性质: 11.党的机关 12.人大机关 13.行政机关 14.政协机关
              15.审判机关 16.检察机关 17.民主党派机关 
              18.参照公务员制度管理的事业单位和社会团体 
              21.差额拨款事业单位 22.自收自支事业单位 
              23.其他社会团体  24.全额拨款事业单位              □□</t>
  </si>
  <si>
    <t xml:space="preserve">财政预算代码:                                      </t>
  </si>
  <si>
    <t>单位所在地区（国家标准：行政区划代码）：              150626</t>
  </si>
  <si>
    <t>财务隶属关系: 1.一级单位 2.二级单位 3.三级及以下单位           □</t>
  </si>
  <si>
    <t>单位执行会计制度: 1.政府会计制度  2.民间非营利组织会计制度
                  3.行政单位会计制度 4.事业单位会计制度        □</t>
  </si>
  <si>
    <t>乌审旗行政事业单位固定资产核查盘点汇总表</t>
  </si>
  <si>
    <t>填报单位：</t>
  </si>
  <si>
    <t>填表人：</t>
  </si>
  <si>
    <t>联系电话：</t>
  </si>
  <si>
    <t>单位：元</t>
  </si>
  <si>
    <t>固定资产系统账号</t>
  </si>
  <si>
    <t>单位名称</t>
  </si>
  <si>
    <t>资产分类</t>
  </si>
  <si>
    <t>财务账</t>
  </si>
  <si>
    <t>资产系统账</t>
  </si>
  <si>
    <t>核查盘点结果</t>
  </si>
  <si>
    <t>账账不符差异原因</t>
  </si>
  <si>
    <t>实物</t>
  </si>
  <si>
    <t>账实不符差异原因</t>
  </si>
  <si>
    <t>固定资产原值</t>
  </si>
  <si>
    <t>累计折旧</t>
  </si>
  <si>
    <t>原值盘点结果</t>
  </si>
  <si>
    <t>累计折旧盘点结果</t>
  </si>
  <si>
    <t>土地房屋构筑物</t>
  </si>
  <si>
    <t>设备</t>
  </si>
  <si>
    <t>车辆</t>
  </si>
  <si>
    <t>特种动植物</t>
  </si>
  <si>
    <t>文物和陈列品</t>
  </si>
  <si>
    <t>图书档案</t>
  </si>
  <si>
    <t>家具用具及动植物</t>
  </si>
  <si>
    <t>无形资产</t>
  </si>
  <si>
    <t>总合计</t>
  </si>
  <si>
    <t>核查盘点小组具体意见：</t>
  </si>
  <si>
    <t>核查盘点小组成员签字：</t>
  </si>
  <si>
    <t>主要领导意见（盖公章）：</t>
  </si>
  <si>
    <t>财清明细01表</t>
  </si>
  <si>
    <t>乌审旗行政事业单位土地房屋构筑物核查盘点明细表</t>
  </si>
  <si>
    <t>序号</t>
  </si>
  <si>
    <t>资产编号</t>
  </si>
  <si>
    <t>资产名称</t>
  </si>
  <si>
    <t>产权登记单位名称</t>
  </si>
  <si>
    <t>是否有产权证</t>
  </si>
  <si>
    <t>权属证号</t>
  </si>
  <si>
    <t>土地性质</t>
  </si>
  <si>
    <t>坐落位置</t>
  </si>
  <si>
    <t>占地面积/平米</t>
  </si>
  <si>
    <t>建筑面积/平米</t>
  </si>
  <si>
    <t>使用状态</t>
  </si>
  <si>
    <t>管理人</t>
  </si>
  <si>
    <t>备注</t>
  </si>
  <si>
    <t>……</t>
  </si>
  <si>
    <t>合计总额</t>
  </si>
  <si>
    <t>注:1、依据实际情况如实填报，有土地房屋及构筑物的单位认真填写所有栏；没有的单位填“无”上报，如有虚假上报，后果自负。2、资产编号：填固定资产系统资产编号。3、账账不符或账实不符详细描述差异原因。4、填表基础数以2022年12月31日为准。</t>
  </si>
  <si>
    <t>财清明细02表</t>
  </si>
  <si>
    <t>乌审旗行政事业单位设备核查盘点明细表</t>
  </si>
  <si>
    <t>品牌型号</t>
  </si>
  <si>
    <t>使用（管理）部门</t>
  </si>
  <si>
    <t>使用人</t>
  </si>
  <si>
    <t>注:1、资产编号：填固定资产系统资产编号。2、品牌型号、使用部门及使用人不能空（会议室设备、大型复印机、摄像机、照相机等统用资产细化到使用部门为准）。3、依据实际情况如实填报，如有虚假上报，后果自负。4、存在账账不符或账实不符详细描述差异原因。5、填表基础数以2022年12月31日为准。</t>
  </si>
  <si>
    <t>财清明细03表</t>
  </si>
  <si>
    <t>乌审旗行政事业单位特种动植物核查盘点明细表</t>
  </si>
  <si>
    <t>使用（管理）人</t>
  </si>
  <si>
    <t>注:1、资产编号：填固定资产系统资产编号。2、品牌型号、使用部门及使用人不能空（统用专用资产细化到使用部门为准）。3、依据实际情况如实填报，如有虚假上报，后果自负。4、存在账账不符或账实不符详细描述差异原因。5、填表基础数以2022年12月31日为准。</t>
  </si>
  <si>
    <t>财清明细04表</t>
  </si>
  <si>
    <t>乌审旗行政事业单位文物和陈列品核查盘点明细表</t>
  </si>
  <si>
    <t>存放地点</t>
  </si>
  <si>
    <t>注:1、资产编号：填固定资产系统资产编号。2、依据实际情况如实填报，没有文物和陈列品的单位填“无”上报，如有虚假上报，后果自负。3、品牌型号、使用部门及使用人不能空（大型统用资产细化到存放地点为准）。4、存在账账不符或账实不符详细描述差异原因。5、填表基础数以2022年12月31日为准。</t>
  </si>
  <si>
    <t>财清明细05表</t>
  </si>
  <si>
    <t>乌审旗行政事业单位图书档案核查盘点明细表</t>
  </si>
  <si>
    <t>注:1、资产编号：填固定资产系统资产编号。2、依据实际情况如实填报，没有图书档案的单位填“无”上报，如有虚假上报，后果自负。3、品牌型号、使用部门及使用人不能空（统用资产细化到存放地点为准）。4、存在账账不符或账实不符详细描述差异原因。5、填表基础数以2022年12月31日为准。</t>
  </si>
  <si>
    <t>财清明细06表</t>
  </si>
  <si>
    <t>乌审旗行政事业单位家具用具核查盘点明细表</t>
  </si>
  <si>
    <t>注:1、资产编号：填固定资产系统资产编号。2、品牌型号、使用部门及使用人不能空（会议桌椅、培训基地家具用具等统用资产细化到使用部门为准）。3、依据实际情况如实填报，如有虚假上报，后果自负。4、存在账账不符或账实不符详细描述差异原因。5、填表基础数以2022年12月31日为准。</t>
  </si>
  <si>
    <t>财清明细07表</t>
  </si>
  <si>
    <t>乌审旗行政事业单位无形资产查盘点明细表</t>
  </si>
  <si>
    <t>注:1、资产编号：填固定资产系统资产编号。2、品牌型号、使用部门及使用人不能空。3、依据实际情况如实填报，如有虚假上报，后果自负。4、存在账账不符或账实不符详细描述差异原因。5、填表基础数以2022年12月31日为准。</t>
  </si>
  <si>
    <t>财清明细08表</t>
  </si>
  <si>
    <t>乌审旗行政事业单位在建工程和公共基础设施明细表</t>
  </si>
  <si>
    <t>报送单位（盖章）：</t>
  </si>
  <si>
    <t>填报单位</t>
  </si>
  <si>
    <t>在建工程项目名称</t>
  </si>
  <si>
    <t>开工日期</t>
  </si>
  <si>
    <t>是否已投入使用</t>
  </si>
  <si>
    <t>投入使用日期</t>
  </si>
  <si>
    <t>预投资总额（中标价）</t>
  </si>
  <si>
    <t>已付工程款（账面数）</t>
  </si>
  <si>
    <t>未付工程款（账面数）</t>
  </si>
  <si>
    <t>是否完工</t>
  </si>
  <si>
    <t>是否转固</t>
  </si>
  <si>
    <t>未转固原因</t>
  </si>
  <si>
    <t>注：1、依据实际情况如实填报，如有虚假上报，后果自负。2、填表基础数以2022年12月31日为准。</t>
  </si>
  <si>
    <t>财清明细09表</t>
  </si>
  <si>
    <t>乌审旗行政事业单位应收应付票据清查自查明细表</t>
  </si>
  <si>
    <t xml:space="preserve">债务方单位（个人）名称 </t>
  </si>
  <si>
    <t>票据种类</t>
  </si>
  <si>
    <t>出票单位</t>
  </si>
  <si>
    <t>与本单位关系</t>
  </si>
  <si>
    <t>科目明细</t>
  </si>
  <si>
    <t>账面数</t>
  </si>
  <si>
    <t>出票日</t>
  </si>
  <si>
    <t>到期日</t>
  </si>
  <si>
    <t>票面利率</t>
  </si>
  <si>
    <t>期末账面应计数</t>
  </si>
  <si>
    <t>清查变动数</t>
  </si>
  <si>
    <t>清查数</t>
  </si>
  <si>
    <t>损溢类型</t>
  </si>
  <si>
    <t>增加</t>
  </si>
  <si>
    <t>减少</t>
  </si>
  <si>
    <r>
      <rPr>
        <sz val="12"/>
        <rFont val="宋体"/>
        <charset val="134"/>
      </rPr>
      <t>1</t>
    </r>
  </si>
  <si>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</si>
  <si>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</si>
  <si>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4</t>
    </r>
  </si>
  <si>
    <r>
      <rPr>
        <sz val="12"/>
        <rFont val="宋体"/>
        <charset val="134"/>
      </rPr>
      <t>5</t>
    </r>
  </si>
  <si>
    <r>
      <rPr>
        <sz val="12"/>
        <rFont val="宋体"/>
        <charset val="134"/>
      </rPr>
      <t>6</t>
    </r>
  </si>
  <si>
    <r>
      <rPr>
        <sz val="12"/>
        <rFont val="宋体"/>
        <charset val="134"/>
      </rPr>
      <t>7</t>
    </r>
  </si>
  <si>
    <r>
      <rPr>
        <sz val="12"/>
        <rFont val="宋体"/>
        <charset val="134"/>
      </rPr>
      <t>8</t>
    </r>
  </si>
  <si>
    <r>
      <rPr>
        <sz val="12"/>
        <rFont val="宋体"/>
        <charset val="134"/>
      </rPr>
      <t>9</t>
    </r>
  </si>
  <si>
    <r>
      <rPr>
        <sz val="12"/>
        <rFont val="宋体"/>
        <charset val="134"/>
      </rPr>
      <t>10</t>
    </r>
  </si>
  <si>
    <r>
      <rPr>
        <sz val="12"/>
        <rFont val="宋体"/>
        <charset val="134"/>
      </rPr>
      <t>11</t>
    </r>
  </si>
  <si>
    <r>
      <rPr>
        <sz val="12"/>
        <rFont val="宋体"/>
        <charset val="134"/>
      </rPr>
      <t>12</t>
    </r>
  </si>
  <si>
    <r>
      <rPr>
        <sz val="12"/>
        <rFont val="宋体"/>
        <charset val="134"/>
      </rPr>
      <t>13</t>
    </r>
  </si>
  <si>
    <r>
      <rPr>
        <sz val="12"/>
        <rFont val="宋体"/>
        <charset val="134"/>
      </rPr>
      <t>14</t>
    </r>
  </si>
  <si>
    <t xml:space="preserve">15 </t>
  </si>
  <si>
    <t>合计</t>
  </si>
  <si>
    <t>——</t>
  </si>
  <si>
    <t>注：1.债务方单位（个人）名称：填列债务方单位及个人名称的全称。2.当4栏填写“其他”时，15栏备注必填补充说明。3.损益类型为其他的必须补充说明。4.填表基础数以2022年12月31日为准。</t>
  </si>
  <si>
    <t>财清明细10表</t>
  </si>
  <si>
    <t>乌审旗行政事业单位应收账款清查自查明细表</t>
  </si>
  <si>
    <t>记账凭证摘要</t>
  </si>
  <si>
    <t>账面数按账龄划分</t>
  </si>
  <si>
    <t>入账年度</t>
  </si>
  <si>
    <t>账龄</t>
  </si>
  <si>
    <t xml:space="preserve">12 </t>
  </si>
  <si>
    <t>注：1.债务方单位（个人）名称：填列债务方单位及个人名称的全称。2.当3栏填写“其他”时，12栏备注必填补充说明。3.账龄在4年以上的必须在备注里写原因。4.损益类型为其他的必须补充说明。5.填表基础数以2022年12月31日为准。</t>
  </si>
  <si>
    <t>财清明细11表</t>
  </si>
  <si>
    <t>乌审旗行政事业单位存货清查自查明细表</t>
  </si>
  <si>
    <t>类别</t>
  </si>
  <si>
    <t>规格型号</t>
  </si>
  <si>
    <t>计量单位</t>
  </si>
  <si>
    <t xml:space="preserve">账面数量 </t>
  </si>
  <si>
    <t>购置日期</t>
  </si>
  <si>
    <t>账面价值</t>
  </si>
  <si>
    <t>清查价值变动数</t>
  </si>
  <si>
    <t>清查价值</t>
  </si>
  <si>
    <t>注：1.损益类型为其他的必须补充说明。2.填表基础数以2022年12月31日为准。</t>
  </si>
  <si>
    <t>财清明细12表</t>
  </si>
  <si>
    <t>乌审旗行政事业单位银行存款或库存现金清查自查明细表</t>
  </si>
  <si>
    <t>银行账户户名</t>
  </si>
  <si>
    <t>账户类型</t>
  </si>
  <si>
    <t>银行账号</t>
  </si>
  <si>
    <t>账户金额</t>
  </si>
  <si>
    <t xml:space="preserve">5 </t>
  </si>
  <si>
    <t xml:space="preserve">6 </t>
  </si>
  <si>
    <t xml:space="preserve">7 </t>
  </si>
  <si>
    <t xml:space="preserve">8 </t>
  </si>
  <si>
    <t xml:space="preserve">9 </t>
  </si>
  <si>
    <t>财清明细13表</t>
  </si>
  <si>
    <t>乌审旗行政事业单位应付账款清查自查明细表</t>
  </si>
  <si>
    <t>财清明细14表</t>
  </si>
  <si>
    <t>乌审旗行政事业单位车辆核查盘点明细表</t>
  </si>
  <si>
    <t>车牌号</t>
  </si>
  <si>
    <t>车辆类型</t>
  </si>
  <si>
    <t>车辆用途（看批注填）</t>
  </si>
  <si>
    <t>注册登记日期</t>
  </si>
  <si>
    <t>是否占公车编</t>
  </si>
  <si>
    <r>
      <rPr>
        <b/>
        <sz val="12"/>
        <color theme="1"/>
        <rFont val="仿宋"/>
        <charset val="134"/>
      </rPr>
      <t>注:1、资产编号：填固定资产系统资产编号。2、本表所有栏不能有空，依据实际情况如实填报，如有虚假上报，后果自负。3、存在账账不符或账实不符详细描述差异原因。4、车辆是否占编跟机关事务服务中心公车办核实。5</t>
    </r>
    <r>
      <rPr>
        <b/>
        <sz val="12"/>
        <color rgb="FFFF0000"/>
        <rFont val="仿宋"/>
        <charset val="134"/>
      </rPr>
      <t>、填表基础数以2023年5月30日为准。</t>
    </r>
  </si>
  <si>
    <t>财清明细15表</t>
  </si>
  <si>
    <t>乌审旗行政事业单位可利用价值闲置资产统计表</t>
  </si>
  <si>
    <t>单位：平米/元</t>
  </si>
  <si>
    <t>资产类型</t>
  </si>
  <si>
    <t>数量</t>
  </si>
  <si>
    <t>占地面积</t>
  </si>
  <si>
    <t>建筑面积</t>
  </si>
  <si>
    <t>目前使用状态</t>
  </si>
  <si>
    <t>闲置资产管理理情况</t>
  </si>
  <si>
    <t>产权证号（车牌号）</t>
  </si>
  <si>
    <t>联系电话</t>
  </si>
  <si>
    <t>填表基础数以2023年5月30日为准。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</si>
</sst>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47">
    <font>
      <sz val="11"/>
      <color theme="1"/>
      <name val="宋体"/>
      <charset val="134"/>
      <scheme val="minor"/>
    </font>
    <font>
      <b/>
      <sz val="28"/>
      <name val="黑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14"/>
      <color theme="1"/>
      <name val="仿宋"/>
      <charset val="134"/>
    </font>
    <font>
      <b/>
      <sz val="12"/>
      <color rgb="FFFF0000"/>
      <name val="仿宋"/>
      <charset val="134"/>
    </font>
    <font>
      <b/>
      <sz val="12"/>
      <color theme="1"/>
      <name val="仿宋"/>
      <charset val="134"/>
    </font>
    <font>
      <b/>
      <sz val="3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36"/>
      <name val="黑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36"/>
      <name val="宋体"/>
      <charset val="134"/>
    </font>
    <font>
      <b/>
      <sz val="20"/>
      <name val="宋体"/>
      <charset val="134"/>
    </font>
    <font>
      <b/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0" applyNumberFormat="0" applyAlignment="0" applyProtection="0">
      <alignment vertical="center"/>
    </xf>
    <xf numFmtId="0" fontId="38" fillId="12" borderId="16" applyNumberFormat="0" applyAlignment="0" applyProtection="0">
      <alignment vertical="center"/>
    </xf>
    <xf numFmtId="0" fontId="39" fillId="13" borderId="2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4" fillId="0" borderId="0"/>
    <xf numFmtId="0" fontId="28" fillId="25" borderId="0" applyNumberFormat="0" applyBorder="0" applyAlignment="0" applyProtection="0">
      <alignment vertical="center"/>
    </xf>
    <xf numFmtId="0" fontId="44" fillId="0" borderId="0"/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0"/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176" fontId="11" fillId="0" borderId="4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43" fontId="15" fillId="0" borderId="2" xfId="9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43" fontId="14" fillId="0" borderId="6" xfId="9" applyFont="1" applyFill="1" applyBorder="1" applyAlignment="1">
      <alignment horizontal="center" vertical="center" wrapText="1"/>
    </xf>
    <xf numFmtId="43" fontId="14" fillId="0" borderId="2" xfId="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178" fontId="12" fillId="0" borderId="12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43" fontId="14" fillId="0" borderId="4" xfId="9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8" fontId="12" fillId="0" borderId="7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43" fontId="14" fillId="0" borderId="2" xfId="9" applyFont="1" applyFill="1" applyBorder="1" applyAlignment="1">
      <alignment vertical="center" wrapText="1"/>
    </xf>
    <xf numFmtId="43" fontId="14" fillId="0" borderId="2" xfId="9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176" fontId="16" fillId="0" borderId="7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3" fontId="14" fillId="0" borderId="3" xfId="9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3" fillId="0" borderId="0" xfId="34" applyFont="1" applyAlignment="1">
      <alignment horizontal="center" vertical="center"/>
    </xf>
    <xf numFmtId="0" fontId="13" fillId="0" borderId="0" xfId="34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3" fontId="5" fillId="0" borderId="13" xfId="57" applyFont="1" applyFill="1" applyBorder="1" applyAlignment="1">
      <alignment horizontal="center" vertical="center" wrapText="1"/>
    </xf>
    <xf numFmtId="43" fontId="5" fillId="2" borderId="13" xfId="9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55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6" applyFont="1" applyAlignment="1">
      <alignment horizontal="justify" vertical="center"/>
    </xf>
    <xf numFmtId="176" fontId="12" fillId="0" borderId="2" xfId="0" applyNumberFormat="1" applyFont="1" applyFill="1" applyBorder="1" applyAlignment="1" quotePrefix="1">
      <alignment horizontal="center" vertical="center" wrapText="1"/>
    </xf>
    <xf numFmtId="176" fontId="16" fillId="0" borderId="2" xfId="0" applyNumberFormat="1" applyFont="1" applyFill="1" applyBorder="1" applyAlignment="1" quotePrefix="1">
      <alignment horizontal="center" vertical="center" wrapText="1"/>
    </xf>
    <xf numFmtId="176" fontId="14" fillId="0" borderId="2" xfId="0" applyNumberFormat="1" applyFont="1" applyFill="1" applyBorder="1" applyAlignment="1" quotePrefix="1">
      <alignment horizontal="center" vertical="center" wrapText="1"/>
    </xf>
    <xf numFmtId="43" fontId="14" fillId="0" borderId="2" xfId="9" applyFont="1" applyFill="1" applyBorder="1" applyAlignment="1" quotePrefix="1">
      <alignment horizontal="center" vertical="center" wrapText="1"/>
    </xf>
    <xf numFmtId="176" fontId="4" fillId="0" borderId="6" xfId="0" applyNumberFormat="1" applyFont="1" applyFill="1" applyBorder="1" applyAlignment="1" quotePrefix="1">
      <alignment horizontal="center" vertical="center" wrapText="1"/>
    </xf>
    <xf numFmtId="176" fontId="4" fillId="0" borderId="2" xfId="0" applyNumberFormat="1" applyFont="1" applyFill="1" applyBorder="1" applyAlignment="1" quotePrefix="1">
      <alignment horizontal="center" vertical="center" wrapText="1"/>
    </xf>
    <xf numFmtId="176" fontId="12" fillId="0" borderId="11" xfId="0" applyNumberFormat="1" applyFont="1" applyFill="1" applyBorder="1" applyAlignment="1" quotePrefix="1">
      <alignment horizontal="center" vertical="center" wrapText="1"/>
    </xf>
    <xf numFmtId="176" fontId="12" fillId="0" borderId="7" xfId="0" applyNumberFormat="1" applyFont="1" applyFill="1" applyBorder="1" applyAlignment="1" quotePrefix="1">
      <alignment horizontal="center" vertical="center" wrapText="1"/>
    </xf>
    <xf numFmtId="176" fontId="12" fillId="0" borderId="12" xfId="0" applyNumberFormat="1" applyFont="1" applyFill="1" applyBorder="1" applyAlignment="1" quotePrefix="1">
      <alignment horizontal="center" vertical="center" wrapText="1"/>
    </xf>
    <xf numFmtId="176" fontId="14" fillId="0" borderId="6" xfId="0" applyNumberFormat="1" applyFont="1" applyFill="1" applyBorder="1" applyAlignment="1" quotePrefix="1">
      <alignment horizontal="center" vertical="center" wrapText="1"/>
    </xf>
    <xf numFmtId="176" fontId="14" fillId="0" borderId="4" xfId="0" applyNumberFormat="1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目录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自治区本级预算单位未按公务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_资产管理基本情况_1" xfId="42"/>
    <cellStyle name="强调文字颜色 4" xfId="43" builtinId="41"/>
    <cellStyle name="常规_资产管理基本情况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_附表7" xfId="54"/>
    <cellStyle name="常规 11" xfId="55"/>
    <cellStyle name="常规 4" xfId="56"/>
    <cellStyle name="千位分隔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customXml" Target="../customXml/item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17" displayName="表17" ref="B6:P21" totalsRowShown="0">
  <autoFilter ref="B6:P21"/>
  <tableColumns count="15">
    <tableColumn id="1" name="1"/>
    <tableColumn id="2" name="2"/>
    <tableColumn id="3" name="3"/>
    <tableColumn id="4" name="4"/>
    <tableColumn id="15" name="5"/>
    <tableColumn id="5" name="6"/>
    <tableColumn id="6" name="7"/>
    <tableColumn id="7" name="8"/>
    <tableColumn id="8" name="9"/>
    <tableColumn id="9" name="10"/>
    <tableColumn id="10" name="11"/>
    <tableColumn id="11" name="12"/>
    <tableColumn id="12" name="13"/>
    <tableColumn id="13" name="14"/>
    <tableColumn id="14" name="15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表16" displayName="表16" ref="B6:M22" totalsRowShown="0">
  <autoFilter ref="B6:M22"/>
  <tableColumns count="12">
    <tableColumn id="1" name="1"/>
    <tableColumn id="2" name="2"/>
    <tableColumn id="3" name="3"/>
    <tableColumn id="12" name="4"/>
    <tableColumn id="4" name="5"/>
    <tableColumn id="5" name="6"/>
    <tableColumn id="6" name="7"/>
    <tableColumn id="7" name="8"/>
    <tableColumn id="8" name="9"/>
    <tableColumn id="9" name="10"/>
    <tableColumn id="10" name="11"/>
    <tableColumn id="11" name="12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13" displayName="表13" ref="B6:M22" totalsRowShown="0">
  <autoFilter ref="B6:M22"/>
  <tableColumns count="12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13_5" displayName="表13_5" ref="C6:K22" totalsRowShown="0">
  <autoFilter ref="C6:K22"/>
  <tableColumns count="9">
    <tableColumn id="1" name="1"/>
    <tableColumn id="2" name="2"/>
    <tableColumn id="3" name="3"/>
    <tableColumn id="4" name="4"/>
    <tableColumn id="8" name="5 "/>
    <tableColumn id="9" name="6 "/>
    <tableColumn id="10" name="7 "/>
    <tableColumn id="11" name="8 "/>
    <tableColumn id="12" name="9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表16_3" displayName="表16_3" ref="B6:M22" totalsRowShown="0">
  <autoFilter ref="B6:M22"/>
  <tableColumns count="12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9"/>
  <sheetViews>
    <sheetView tabSelected="1" workbookViewId="0">
      <selection activeCell="B4" sqref="B4"/>
    </sheetView>
  </sheetViews>
  <sheetFormatPr defaultColWidth="9" defaultRowHeight="13.5" outlineLevelCol="1"/>
  <cols>
    <col min="1" max="1" width="26.625" customWidth="1"/>
    <col min="2" max="2" width="166.5" customWidth="1"/>
  </cols>
  <sheetData>
    <row r="1" ht="46" customHeight="1" spans="1:2">
      <c r="A1" s="140" t="s">
        <v>0</v>
      </c>
      <c r="B1" s="140"/>
    </row>
    <row r="2" ht="30" customHeight="1" spans="2:2">
      <c r="B2" s="141" t="s">
        <v>1</v>
      </c>
    </row>
    <row r="3" ht="30" customHeight="1" spans="2:2">
      <c r="B3" s="141" t="s">
        <v>2</v>
      </c>
    </row>
    <row r="4" ht="30" customHeight="1" spans="2:2">
      <c r="B4" s="141" t="s">
        <v>3</v>
      </c>
    </row>
    <row r="5" ht="30" customHeight="1" spans="2:2">
      <c r="B5" s="141" t="s">
        <v>4</v>
      </c>
    </row>
    <row r="6" ht="30" customHeight="1" spans="2:2">
      <c r="B6" s="141" t="s">
        <v>5</v>
      </c>
    </row>
    <row r="7" ht="30" customHeight="1" spans="2:2">
      <c r="B7" s="141" t="s">
        <v>6</v>
      </c>
    </row>
    <row r="8" ht="30" customHeight="1" spans="2:2">
      <c r="B8" s="141" t="s">
        <v>7</v>
      </c>
    </row>
    <row r="9" ht="30" customHeight="1" spans="2:2">
      <c r="B9" s="141" t="s">
        <v>8</v>
      </c>
    </row>
    <row r="10" ht="30" customHeight="1" spans="2:2">
      <c r="B10" s="141" t="s">
        <v>9</v>
      </c>
    </row>
    <row r="11" ht="30" customHeight="1" spans="2:2">
      <c r="B11" s="141" t="s">
        <v>10</v>
      </c>
    </row>
    <row r="12" ht="30" customHeight="1" spans="2:2">
      <c r="B12" s="141" t="s">
        <v>11</v>
      </c>
    </row>
    <row r="13" ht="30" customHeight="1" spans="2:2">
      <c r="B13" s="141" t="s">
        <v>12</v>
      </c>
    </row>
    <row r="14" ht="30" customHeight="1" spans="2:2">
      <c r="B14" s="141" t="s">
        <v>13</v>
      </c>
    </row>
    <row r="15" ht="30" customHeight="1" spans="2:2">
      <c r="B15" s="141" t="s">
        <v>14</v>
      </c>
    </row>
    <row r="16" ht="30" customHeight="1" spans="2:2">
      <c r="B16" s="141" t="s">
        <v>15</v>
      </c>
    </row>
    <row r="17" ht="30" customHeight="1" spans="2:2">
      <c r="B17" s="141" t="s">
        <v>16</v>
      </c>
    </row>
    <row r="18" ht="30" customHeight="1" spans="2:2">
      <c r="B18" s="141" t="s">
        <v>17</v>
      </c>
    </row>
    <row r="19" ht="30" customHeight="1"/>
  </sheetData>
  <mergeCells count="1">
    <mergeCell ref="A1:B1"/>
  </mergeCells>
  <pageMargins left="0.75" right="0.75" top="1" bottom="1" header="0.5" footer="0.5"/>
  <pageSetup paperSize="9" scale="6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workbookViewId="0">
      <selection activeCell="A1" sqref="A1:B1"/>
    </sheetView>
  </sheetViews>
  <sheetFormatPr defaultColWidth="9" defaultRowHeight="13.5"/>
  <cols>
    <col min="1" max="1" width="6" customWidth="1"/>
    <col min="2" max="2" width="19.2583333333333" style="3" customWidth="1"/>
    <col min="3" max="3" width="13.875" style="3" customWidth="1"/>
    <col min="4" max="4" width="9.25" style="3" customWidth="1"/>
    <col min="5" max="5" width="7.875" style="3" customWidth="1"/>
    <col min="6" max="6" width="9.5" style="3" customWidth="1"/>
    <col min="7" max="8" width="7.5" style="3" customWidth="1"/>
    <col min="9" max="9" width="9.625" style="3" customWidth="1"/>
    <col min="10" max="10" width="15.375" style="3" customWidth="1"/>
    <col min="11" max="11" width="9.375" style="3" customWidth="1"/>
    <col min="12" max="12" width="8.75" style="3" customWidth="1"/>
    <col min="13" max="13" width="7.25" style="3" customWidth="1"/>
    <col min="14" max="14" width="9.5" style="3" customWidth="1"/>
    <col min="15" max="16" width="13" style="3" customWidth="1"/>
    <col min="17" max="17" width="5.375" style="3" customWidth="1"/>
    <col min="18" max="18" width="16.125" style="3" customWidth="1"/>
    <col min="19" max="19" width="10.375" style="3" customWidth="1"/>
    <col min="20" max="20" width="9.875" style="3" customWidth="1"/>
  </cols>
  <sheetData>
    <row r="1" spans="1:2">
      <c r="A1" s="1" t="s">
        <v>104</v>
      </c>
      <c r="B1" s="2"/>
    </row>
    <row r="2" ht="50" customHeight="1" spans="1:20">
      <c r="A2" s="26" t="s">
        <v>105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24" customHeight="1" spans="1:20">
      <c r="A3" s="28" t="s">
        <v>37</v>
      </c>
      <c r="B3" s="29"/>
      <c r="C3" s="29"/>
      <c r="D3" s="29"/>
      <c r="E3" s="29"/>
      <c r="F3" s="29"/>
      <c r="G3" s="30"/>
      <c r="H3" s="30"/>
      <c r="I3" s="30"/>
      <c r="J3" s="30" t="s">
        <v>38</v>
      </c>
      <c r="K3" s="30"/>
      <c r="L3" s="30"/>
      <c r="M3" s="30"/>
      <c r="N3" s="30"/>
      <c r="O3" s="30" t="s">
        <v>39</v>
      </c>
      <c r="P3" s="30"/>
      <c r="Q3" s="30"/>
      <c r="R3" s="30"/>
      <c r="S3" s="30" t="s">
        <v>40</v>
      </c>
      <c r="T3" s="30"/>
    </row>
    <row r="4" ht="22" customHeight="1" spans="1:21">
      <c r="A4" s="31" t="s">
        <v>68</v>
      </c>
      <c r="B4" s="31" t="s">
        <v>69</v>
      </c>
      <c r="C4" s="31" t="s">
        <v>70</v>
      </c>
      <c r="D4" s="33" t="s">
        <v>44</v>
      </c>
      <c r="E4" s="31"/>
      <c r="F4" s="31" t="s">
        <v>45</v>
      </c>
      <c r="G4" s="31"/>
      <c r="H4" s="45" t="s">
        <v>46</v>
      </c>
      <c r="I4" s="46"/>
      <c r="J4" s="31" t="s">
        <v>47</v>
      </c>
      <c r="K4" s="45" t="s">
        <v>48</v>
      </c>
      <c r="L4" s="47"/>
      <c r="M4" s="45" t="s">
        <v>46</v>
      </c>
      <c r="N4" s="33"/>
      <c r="O4" s="31" t="s">
        <v>49</v>
      </c>
      <c r="P4" s="32" t="s">
        <v>86</v>
      </c>
      <c r="Q4" s="31" t="s">
        <v>78</v>
      </c>
      <c r="R4" s="31" t="s">
        <v>87</v>
      </c>
      <c r="S4" s="31" t="s">
        <v>92</v>
      </c>
      <c r="T4" s="31" t="s">
        <v>96</v>
      </c>
      <c r="U4" s="108"/>
    </row>
    <row r="5" ht="30" customHeight="1" spans="1:21">
      <c r="A5" s="31"/>
      <c r="B5" s="31"/>
      <c r="C5" s="31"/>
      <c r="D5" s="33" t="s">
        <v>50</v>
      </c>
      <c r="E5" s="31" t="s">
        <v>51</v>
      </c>
      <c r="F5" s="31" t="s">
        <v>50</v>
      </c>
      <c r="G5" s="31" t="s">
        <v>51</v>
      </c>
      <c r="H5" s="31" t="s">
        <v>52</v>
      </c>
      <c r="I5" s="48" t="s">
        <v>53</v>
      </c>
      <c r="J5" s="31"/>
      <c r="K5" s="31" t="s">
        <v>50</v>
      </c>
      <c r="L5" s="31" t="s">
        <v>51</v>
      </c>
      <c r="M5" s="31" t="s">
        <v>52</v>
      </c>
      <c r="N5" s="48" t="s">
        <v>53</v>
      </c>
      <c r="O5" s="31"/>
      <c r="P5" s="34"/>
      <c r="Q5" s="31"/>
      <c r="R5" s="31"/>
      <c r="S5" s="31"/>
      <c r="T5" s="31"/>
      <c r="U5" s="108"/>
    </row>
    <row r="6" ht="40" customHeight="1" spans="1:20">
      <c r="A6" s="35">
        <v>1</v>
      </c>
      <c r="B6" s="36"/>
      <c r="C6" s="36"/>
      <c r="D6" s="49"/>
      <c r="E6" s="49"/>
      <c r="F6" s="49"/>
      <c r="G6" s="49"/>
      <c r="H6" s="49" t="str">
        <f>IF(D6-F6=0,"相等","有差异")</f>
        <v>相等</v>
      </c>
      <c r="I6" s="49" t="str">
        <f>IF(E6-G6=0,"相等","有差异")</f>
        <v>相等</v>
      </c>
      <c r="J6" s="49"/>
      <c r="K6" s="49"/>
      <c r="L6" s="49"/>
      <c r="M6" s="49" t="str">
        <f t="shared" ref="M6:M16" si="0">IF(F6-K6=0,"相等","有差异")</f>
        <v>相等</v>
      </c>
      <c r="N6" s="49" t="str">
        <f t="shared" ref="N6:N16" si="1">IF(G6-L6=0,"相等","有差异")</f>
        <v>相等</v>
      </c>
      <c r="O6" s="49"/>
      <c r="P6" s="107"/>
      <c r="Q6" s="109"/>
      <c r="R6" s="36"/>
      <c r="S6" s="36"/>
      <c r="T6" s="36"/>
    </row>
    <row r="7" ht="40" customHeight="1" spans="1:20">
      <c r="A7" s="35">
        <v>2</v>
      </c>
      <c r="B7" s="36"/>
      <c r="C7" s="36"/>
      <c r="D7" s="49"/>
      <c r="E7" s="49"/>
      <c r="F7" s="49"/>
      <c r="G7" s="49"/>
      <c r="H7" s="49" t="str">
        <f t="shared" ref="H6:H16" si="2">IF(C7-E7=0,"相等","有差异")</f>
        <v>相等</v>
      </c>
      <c r="I7" s="49" t="str">
        <f t="shared" ref="I6:I16" si="3">IF(D7-F7=0,"相等","有差异")</f>
        <v>相等</v>
      </c>
      <c r="J7" s="49"/>
      <c r="K7" s="49"/>
      <c r="L7" s="49"/>
      <c r="M7" s="49" t="str">
        <f t="shared" si="0"/>
        <v>相等</v>
      </c>
      <c r="N7" s="49" t="str">
        <f t="shared" si="1"/>
        <v>相等</v>
      </c>
      <c r="O7" s="49"/>
      <c r="P7" s="49"/>
      <c r="Q7" s="49"/>
      <c r="R7" s="36"/>
      <c r="S7" s="36"/>
      <c r="T7" s="36"/>
    </row>
    <row r="8" ht="40" customHeight="1" spans="1:20">
      <c r="A8" s="35">
        <v>3</v>
      </c>
      <c r="B8" s="36"/>
      <c r="C8" s="36"/>
      <c r="D8" s="49"/>
      <c r="E8" s="49"/>
      <c r="F8" s="49"/>
      <c r="G8" s="49"/>
      <c r="H8" s="49" t="str">
        <f t="shared" si="2"/>
        <v>相等</v>
      </c>
      <c r="I8" s="49" t="str">
        <f t="shared" si="3"/>
        <v>相等</v>
      </c>
      <c r="J8" s="49"/>
      <c r="K8" s="49"/>
      <c r="L8" s="49"/>
      <c r="M8" s="49" t="str">
        <f t="shared" si="0"/>
        <v>相等</v>
      </c>
      <c r="N8" s="49" t="str">
        <f t="shared" si="1"/>
        <v>相等</v>
      </c>
      <c r="O8" s="49"/>
      <c r="P8" s="49"/>
      <c r="Q8" s="49"/>
      <c r="R8" s="36"/>
      <c r="S8" s="36"/>
      <c r="T8" s="36"/>
    </row>
    <row r="9" ht="40" customHeight="1" spans="1:20">
      <c r="A9" s="35">
        <v>4</v>
      </c>
      <c r="B9" s="36"/>
      <c r="C9" s="36"/>
      <c r="D9" s="49"/>
      <c r="E9" s="49"/>
      <c r="F9" s="49"/>
      <c r="G9" s="49"/>
      <c r="H9" s="49" t="str">
        <f t="shared" si="2"/>
        <v>相等</v>
      </c>
      <c r="I9" s="49" t="str">
        <f t="shared" si="3"/>
        <v>相等</v>
      </c>
      <c r="J9" s="49"/>
      <c r="K9" s="49"/>
      <c r="L9" s="49"/>
      <c r="M9" s="49" t="str">
        <f t="shared" si="0"/>
        <v>相等</v>
      </c>
      <c r="N9" s="49" t="str">
        <f t="shared" si="1"/>
        <v>相等</v>
      </c>
      <c r="O9" s="49"/>
      <c r="P9" s="49"/>
      <c r="Q9" s="49"/>
      <c r="R9" s="36"/>
      <c r="S9" s="36"/>
      <c r="T9" s="36"/>
    </row>
    <row r="10" ht="40" customHeight="1" spans="1:20">
      <c r="A10" s="35">
        <v>5</v>
      </c>
      <c r="B10" s="36"/>
      <c r="C10" s="36"/>
      <c r="D10" s="49"/>
      <c r="E10" s="49"/>
      <c r="F10" s="49"/>
      <c r="G10" s="49"/>
      <c r="H10" s="49" t="str">
        <f t="shared" si="2"/>
        <v>相等</v>
      </c>
      <c r="I10" s="49" t="str">
        <f t="shared" si="3"/>
        <v>相等</v>
      </c>
      <c r="J10" s="49"/>
      <c r="K10" s="49"/>
      <c r="L10" s="49"/>
      <c r="M10" s="49" t="str">
        <f t="shared" si="0"/>
        <v>相等</v>
      </c>
      <c r="N10" s="49" t="str">
        <f t="shared" si="1"/>
        <v>相等</v>
      </c>
      <c r="O10" s="49"/>
      <c r="P10" s="49"/>
      <c r="Q10" s="49"/>
      <c r="R10" s="36"/>
      <c r="S10" s="36"/>
      <c r="T10" s="36"/>
    </row>
    <row r="11" ht="40" customHeight="1" spans="1:20">
      <c r="A11" s="35">
        <v>6</v>
      </c>
      <c r="B11" s="36"/>
      <c r="C11" s="36"/>
      <c r="D11" s="49"/>
      <c r="E11" s="49"/>
      <c r="F11" s="49"/>
      <c r="G11" s="49"/>
      <c r="H11" s="49" t="str">
        <f t="shared" si="2"/>
        <v>相等</v>
      </c>
      <c r="I11" s="49" t="str">
        <f t="shared" si="3"/>
        <v>相等</v>
      </c>
      <c r="J11" s="49"/>
      <c r="K11" s="49"/>
      <c r="L11" s="49"/>
      <c r="M11" s="49" t="str">
        <f t="shared" si="0"/>
        <v>相等</v>
      </c>
      <c r="N11" s="49" t="str">
        <f t="shared" si="1"/>
        <v>相等</v>
      </c>
      <c r="O11" s="49"/>
      <c r="P11" s="49"/>
      <c r="Q11" s="49"/>
      <c r="R11" s="36"/>
      <c r="S11" s="36"/>
      <c r="T11" s="36"/>
    </row>
    <row r="12" ht="40" customHeight="1" spans="1:20">
      <c r="A12" s="35">
        <v>7</v>
      </c>
      <c r="B12" s="36"/>
      <c r="C12" s="36"/>
      <c r="D12" s="49"/>
      <c r="E12" s="49"/>
      <c r="F12" s="49"/>
      <c r="G12" s="49"/>
      <c r="H12" s="49" t="str">
        <f t="shared" si="2"/>
        <v>相等</v>
      </c>
      <c r="I12" s="49" t="str">
        <f t="shared" si="3"/>
        <v>相等</v>
      </c>
      <c r="J12" s="49"/>
      <c r="K12" s="49"/>
      <c r="L12" s="49"/>
      <c r="M12" s="49" t="str">
        <f t="shared" si="0"/>
        <v>相等</v>
      </c>
      <c r="N12" s="49" t="str">
        <f t="shared" si="1"/>
        <v>相等</v>
      </c>
      <c r="O12" s="49"/>
      <c r="P12" s="49"/>
      <c r="Q12" s="49"/>
      <c r="R12" s="36"/>
      <c r="S12" s="36"/>
      <c r="T12" s="36"/>
    </row>
    <row r="13" ht="40" customHeight="1" spans="1:20">
      <c r="A13" s="35">
        <v>8</v>
      </c>
      <c r="B13" s="36"/>
      <c r="C13" s="36"/>
      <c r="D13" s="49"/>
      <c r="E13" s="49"/>
      <c r="F13" s="49"/>
      <c r="G13" s="49"/>
      <c r="H13" s="49" t="str">
        <f t="shared" si="2"/>
        <v>相等</v>
      </c>
      <c r="I13" s="49" t="str">
        <f t="shared" si="3"/>
        <v>相等</v>
      </c>
      <c r="J13" s="49"/>
      <c r="K13" s="49"/>
      <c r="L13" s="49"/>
      <c r="M13" s="49" t="str">
        <f t="shared" si="0"/>
        <v>相等</v>
      </c>
      <c r="N13" s="49" t="str">
        <f t="shared" si="1"/>
        <v>相等</v>
      </c>
      <c r="O13" s="49"/>
      <c r="P13" s="49"/>
      <c r="Q13" s="49"/>
      <c r="R13" s="36"/>
      <c r="S13" s="36"/>
      <c r="T13" s="36"/>
    </row>
    <row r="14" ht="40" customHeight="1" spans="1:20">
      <c r="A14" s="35">
        <v>9</v>
      </c>
      <c r="B14" s="36"/>
      <c r="C14" s="36"/>
      <c r="D14" s="49"/>
      <c r="E14" s="49"/>
      <c r="F14" s="49"/>
      <c r="G14" s="49"/>
      <c r="H14" s="49" t="str">
        <f t="shared" si="2"/>
        <v>相等</v>
      </c>
      <c r="I14" s="49" t="str">
        <f t="shared" si="3"/>
        <v>相等</v>
      </c>
      <c r="J14" s="49"/>
      <c r="K14" s="49"/>
      <c r="L14" s="49"/>
      <c r="M14" s="49" t="str">
        <f t="shared" si="0"/>
        <v>相等</v>
      </c>
      <c r="N14" s="49" t="str">
        <f t="shared" si="1"/>
        <v>相等</v>
      </c>
      <c r="O14" s="49"/>
      <c r="P14" s="49"/>
      <c r="Q14" s="49"/>
      <c r="R14" s="36"/>
      <c r="S14" s="36"/>
      <c r="T14" s="36"/>
    </row>
    <row r="15" ht="40" customHeight="1" spans="1:20">
      <c r="A15" s="35">
        <v>10</v>
      </c>
      <c r="B15" s="36"/>
      <c r="C15" s="36"/>
      <c r="D15" s="49"/>
      <c r="E15" s="49"/>
      <c r="F15" s="49"/>
      <c r="G15" s="49"/>
      <c r="H15" s="49" t="str">
        <f t="shared" si="2"/>
        <v>相等</v>
      </c>
      <c r="I15" s="49" t="str">
        <f t="shared" si="3"/>
        <v>相等</v>
      </c>
      <c r="J15" s="49"/>
      <c r="K15" s="49"/>
      <c r="L15" s="49"/>
      <c r="M15" s="49" t="str">
        <f t="shared" si="0"/>
        <v>相等</v>
      </c>
      <c r="N15" s="49" t="str">
        <f t="shared" si="1"/>
        <v>相等</v>
      </c>
      <c r="O15" s="49"/>
      <c r="P15" s="49"/>
      <c r="Q15" s="49"/>
      <c r="R15" s="36"/>
      <c r="S15" s="36"/>
      <c r="T15" s="36"/>
    </row>
    <row r="16" ht="40" customHeight="1" spans="1:20">
      <c r="A16" s="142" t="s">
        <v>81</v>
      </c>
      <c r="B16" s="36"/>
      <c r="C16" s="36"/>
      <c r="D16" s="49"/>
      <c r="E16" s="49"/>
      <c r="F16" s="49"/>
      <c r="G16" s="49"/>
      <c r="H16" s="49" t="str">
        <f t="shared" si="2"/>
        <v>相等</v>
      </c>
      <c r="I16" s="49" t="str">
        <f t="shared" si="3"/>
        <v>相等</v>
      </c>
      <c r="J16" s="49"/>
      <c r="K16" s="49"/>
      <c r="L16" s="49"/>
      <c r="M16" s="49" t="str">
        <f t="shared" si="0"/>
        <v>相等</v>
      </c>
      <c r="N16" s="49" t="str">
        <f t="shared" si="1"/>
        <v>相等</v>
      </c>
      <c r="O16" s="49"/>
      <c r="P16" s="49"/>
      <c r="Q16" s="49"/>
      <c r="R16" s="36"/>
      <c r="S16" s="36"/>
      <c r="T16" s="36"/>
    </row>
    <row r="17" ht="40" customHeight="1" spans="1:20">
      <c r="A17" s="104" t="s">
        <v>82</v>
      </c>
      <c r="B17" s="105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112" customHeight="1" spans="1:20">
      <c r="A18" s="15" t="s">
        <v>63</v>
      </c>
      <c r="B18" s="19"/>
      <c r="C18" s="19"/>
      <c r="D18" s="19"/>
      <c r="E18" s="19"/>
      <c r="F18" s="19"/>
      <c r="G18" s="19"/>
      <c r="H18" s="19"/>
      <c r="I18" s="25"/>
      <c r="J18" s="18" t="s">
        <v>64</v>
      </c>
      <c r="K18" s="19"/>
      <c r="L18" s="19"/>
      <c r="M18" s="19"/>
      <c r="N18" s="19"/>
      <c r="O18" s="25"/>
      <c r="P18" s="19" t="s">
        <v>65</v>
      </c>
      <c r="Q18" s="19"/>
      <c r="R18" s="19"/>
      <c r="S18" s="19"/>
      <c r="T18" s="25"/>
    </row>
    <row r="19" ht="31" customHeight="1" spans="1:20">
      <c r="A19" s="21" t="s">
        <v>106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23">
    <mergeCell ref="A1:B1"/>
    <mergeCell ref="A2:T2"/>
    <mergeCell ref="A3:F3"/>
    <mergeCell ref="D4:E4"/>
    <mergeCell ref="F4:G4"/>
    <mergeCell ref="H4:I4"/>
    <mergeCell ref="K4:L4"/>
    <mergeCell ref="M4:N4"/>
    <mergeCell ref="A17:C17"/>
    <mergeCell ref="A18:I18"/>
    <mergeCell ref="J18:O18"/>
    <mergeCell ref="P18:T18"/>
    <mergeCell ref="A19:T19"/>
    <mergeCell ref="A4:A5"/>
    <mergeCell ref="B4:B5"/>
    <mergeCell ref="C4:C5"/>
    <mergeCell ref="J4:J5"/>
    <mergeCell ref="O4:O5"/>
    <mergeCell ref="P4:P5"/>
    <mergeCell ref="Q4:Q5"/>
    <mergeCell ref="R4:R5"/>
    <mergeCell ref="S4:S5"/>
    <mergeCell ref="T4:T5"/>
  </mergeCells>
  <dataValidations count="2">
    <dataValidation allowBlank="1" showInputMessage="1" showErrorMessage="1" sqref="V9"/>
    <dataValidation type="list" allowBlank="1" showInputMessage="1" showErrorMessage="1" sqref="Q6">
      <formula1>"在用,闲置,待报废"</formula1>
    </dataValidation>
  </dataValidations>
  <pageMargins left="0.393055555555556" right="0.156944444444444" top="0.236111111111111" bottom="0.196527777777778" header="0.156944444444444" footer="0.156944444444444"/>
  <pageSetup paperSize="9" scale="69" fitToHeight="0" orientation="landscape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opLeftCell="B1" workbookViewId="0">
      <selection activeCell="A1" sqref="A1:C1"/>
    </sheetView>
  </sheetViews>
  <sheetFormatPr defaultColWidth="9" defaultRowHeight="13.5"/>
  <cols>
    <col min="1" max="1" width="3.25" customWidth="1"/>
    <col min="2" max="2" width="20.125" customWidth="1"/>
    <col min="3" max="3" width="27.75" style="3" customWidth="1"/>
    <col min="4" max="4" width="19" style="3" customWidth="1"/>
    <col min="5" max="5" width="11.25" style="3" customWidth="1"/>
    <col min="6" max="6" width="9" style="3"/>
    <col min="7" max="7" width="11.125" style="3" customWidth="1"/>
    <col min="8" max="8" width="17" style="3" customWidth="1"/>
    <col min="9" max="9" width="15.125" style="3" customWidth="1"/>
    <col min="10" max="10" width="14.25" style="3" customWidth="1"/>
    <col min="11" max="12" width="14.125" style="3" customWidth="1"/>
    <col min="13" max="14" width="6.625" style="3" customWidth="1"/>
    <col min="15" max="15" width="30.6333333333333" style="3" customWidth="1"/>
    <col min="16" max="17" width="9" style="3"/>
  </cols>
  <sheetData>
    <row r="1" spans="1:3">
      <c r="A1" s="1" t="s">
        <v>107</v>
      </c>
      <c r="B1" s="1"/>
      <c r="C1" s="2"/>
    </row>
    <row r="2" ht="48" customHeight="1" spans="1:16">
      <c r="A2" s="90" t="s">
        <v>108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="89" customFormat="1" ht="23" customHeight="1" spans="1:17">
      <c r="A3" s="92" t="s">
        <v>109</v>
      </c>
      <c r="B3" s="92"/>
      <c r="C3" s="93"/>
      <c r="D3" s="93"/>
      <c r="E3" s="29" t="s">
        <v>38</v>
      </c>
      <c r="F3" s="29"/>
      <c r="G3" s="29"/>
      <c r="H3" s="30"/>
      <c r="I3" s="30"/>
      <c r="J3" s="30"/>
      <c r="K3" s="29"/>
      <c r="L3" s="29" t="s">
        <v>39</v>
      </c>
      <c r="M3" s="29"/>
      <c r="N3" s="29"/>
      <c r="O3" s="99" t="s">
        <v>40</v>
      </c>
      <c r="P3" s="99"/>
      <c r="Q3" s="30"/>
    </row>
    <row r="4" ht="42.75" spans="1:16">
      <c r="A4" s="94" t="s">
        <v>68</v>
      </c>
      <c r="B4" s="94" t="s">
        <v>110</v>
      </c>
      <c r="C4" s="94" t="s">
        <v>111</v>
      </c>
      <c r="D4" s="94" t="s">
        <v>75</v>
      </c>
      <c r="E4" s="95" t="s">
        <v>112</v>
      </c>
      <c r="F4" s="95" t="s">
        <v>113</v>
      </c>
      <c r="G4" s="95" t="s">
        <v>114</v>
      </c>
      <c r="H4" s="95" t="s">
        <v>76</v>
      </c>
      <c r="I4" s="95" t="s">
        <v>77</v>
      </c>
      <c r="J4" s="100" t="s">
        <v>115</v>
      </c>
      <c r="K4" s="101" t="s">
        <v>116</v>
      </c>
      <c r="L4" s="101" t="s">
        <v>117</v>
      </c>
      <c r="M4" s="100" t="s">
        <v>118</v>
      </c>
      <c r="N4" s="100" t="s">
        <v>119</v>
      </c>
      <c r="O4" s="102" t="s">
        <v>120</v>
      </c>
      <c r="P4" s="103" t="s">
        <v>80</v>
      </c>
    </row>
    <row r="5" ht="40" customHeight="1" spans="1:16">
      <c r="A5" s="96">
        <v>1</v>
      </c>
      <c r="B5" s="9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ht="40" customHeight="1" spans="1:16">
      <c r="A6" s="96">
        <v>2</v>
      </c>
      <c r="B6" s="9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ht="40" customHeight="1" spans="1:16">
      <c r="A7" s="96">
        <v>3</v>
      </c>
      <c r="B7" s="9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ht="40" customHeight="1" spans="1:16">
      <c r="A8" s="96">
        <v>4</v>
      </c>
      <c r="B8" s="9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ht="40" customHeight="1" spans="1:16">
      <c r="A9" s="96">
        <v>5</v>
      </c>
      <c r="B9" s="9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ht="40" customHeight="1" spans="1:16">
      <c r="A10" s="96">
        <v>6</v>
      </c>
      <c r="B10" s="9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ht="40" customHeight="1" spans="1:16">
      <c r="A11" s="97">
        <v>7</v>
      </c>
      <c r="B11" s="97"/>
      <c r="C11" s="42"/>
      <c r="D11" s="42"/>
      <c r="E11" s="42"/>
      <c r="F11" s="36"/>
      <c r="G11" s="42"/>
      <c r="H11" s="42"/>
      <c r="I11" s="42"/>
      <c r="J11" s="42"/>
      <c r="K11" s="42"/>
      <c r="L11" s="42"/>
      <c r="M11" s="36"/>
      <c r="N11" s="42"/>
      <c r="O11" s="42"/>
      <c r="P11" s="42"/>
    </row>
    <row r="12" ht="40" customHeight="1" spans="1:16">
      <c r="A12" s="97">
        <v>8</v>
      </c>
      <c r="B12" s="97"/>
      <c r="C12" s="42"/>
      <c r="D12" s="42"/>
      <c r="E12" s="42"/>
      <c r="F12" s="36"/>
      <c r="G12" s="42"/>
      <c r="H12" s="42"/>
      <c r="I12" s="42"/>
      <c r="J12" s="42"/>
      <c r="K12" s="42"/>
      <c r="L12" s="42"/>
      <c r="M12" s="36"/>
      <c r="N12" s="42"/>
      <c r="O12" s="42"/>
      <c r="P12" s="42"/>
    </row>
    <row r="13" ht="40" customHeight="1" spans="1:16">
      <c r="A13" s="97">
        <v>9</v>
      </c>
      <c r="B13" s="97"/>
      <c r="C13" s="42"/>
      <c r="D13" s="42"/>
      <c r="E13" s="42"/>
      <c r="F13" s="36"/>
      <c r="G13" s="42"/>
      <c r="H13" s="42"/>
      <c r="I13" s="42"/>
      <c r="J13" s="42"/>
      <c r="K13" s="42"/>
      <c r="L13" s="42"/>
      <c r="M13" s="36"/>
      <c r="N13" s="42"/>
      <c r="O13" s="42"/>
      <c r="P13" s="42"/>
    </row>
    <row r="14" ht="40" customHeight="1" spans="1:16">
      <c r="A14" s="96">
        <v>10</v>
      </c>
      <c r="B14" s="97"/>
      <c r="C14" s="42"/>
      <c r="D14" s="42"/>
      <c r="E14" s="42"/>
      <c r="F14" s="36"/>
      <c r="G14" s="42"/>
      <c r="H14" s="42"/>
      <c r="I14" s="42"/>
      <c r="J14" s="42"/>
      <c r="K14" s="42"/>
      <c r="L14" s="42"/>
      <c r="M14" s="36"/>
      <c r="N14" s="42"/>
      <c r="O14" s="42"/>
      <c r="P14" s="42"/>
    </row>
    <row r="15" ht="40" customHeight="1" spans="1:16">
      <c r="A15" s="97">
        <v>11</v>
      </c>
      <c r="B15" s="97"/>
      <c r="C15" s="42"/>
      <c r="D15" s="42"/>
      <c r="E15" s="42"/>
      <c r="F15" s="36"/>
      <c r="G15" s="42"/>
      <c r="H15" s="42"/>
      <c r="I15" s="42"/>
      <c r="J15" s="42"/>
      <c r="K15" s="42"/>
      <c r="L15" s="42"/>
      <c r="M15" s="36"/>
      <c r="N15" s="42"/>
      <c r="O15" s="42"/>
      <c r="P15" s="42"/>
    </row>
    <row r="16" ht="40" customHeight="1" spans="1:16">
      <c r="A16" s="97">
        <v>12</v>
      </c>
      <c r="B16" s="97"/>
      <c r="C16" s="42"/>
      <c r="D16" s="42"/>
      <c r="E16" s="42"/>
      <c r="F16" s="36"/>
      <c r="G16" s="42"/>
      <c r="H16" s="42"/>
      <c r="I16" s="42"/>
      <c r="J16" s="42"/>
      <c r="K16" s="42"/>
      <c r="L16" s="42"/>
      <c r="M16" s="36"/>
      <c r="N16" s="42"/>
      <c r="O16" s="42"/>
      <c r="P16" s="42"/>
    </row>
    <row r="17" ht="40" customHeight="1" spans="1:16">
      <c r="A17" s="97">
        <v>13</v>
      </c>
      <c r="B17" s="97"/>
      <c r="C17" s="42"/>
      <c r="D17" s="42"/>
      <c r="E17" s="42"/>
      <c r="F17" s="36"/>
      <c r="G17" s="42"/>
      <c r="H17" s="42"/>
      <c r="I17" s="42"/>
      <c r="J17" s="42"/>
      <c r="K17" s="42"/>
      <c r="L17" s="42"/>
      <c r="M17" s="36"/>
      <c r="N17" s="42"/>
      <c r="O17" s="42"/>
      <c r="P17" s="42"/>
    </row>
    <row r="18" ht="40" customHeight="1" spans="1:16">
      <c r="A18" s="142" t="s">
        <v>81</v>
      </c>
      <c r="B18" s="98"/>
      <c r="C18" s="42"/>
      <c r="D18" s="42"/>
      <c r="E18" s="42"/>
      <c r="F18" s="36"/>
      <c r="G18" s="42"/>
      <c r="H18" s="42"/>
      <c r="I18" s="42"/>
      <c r="J18" s="42"/>
      <c r="K18" s="42"/>
      <c r="L18" s="42"/>
      <c r="M18" s="36"/>
      <c r="N18" s="42"/>
      <c r="O18" s="42"/>
      <c r="P18" s="42"/>
    </row>
    <row r="19" ht="114" customHeight="1" spans="1:16">
      <c r="A19" s="15" t="s">
        <v>63</v>
      </c>
      <c r="B19" s="16"/>
      <c r="C19" s="19"/>
      <c r="D19" s="19"/>
      <c r="E19" s="25"/>
      <c r="F19" s="18" t="s">
        <v>64</v>
      </c>
      <c r="G19" s="19"/>
      <c r="H19" s="19"/>
      <c r="I19" s="19"/>
      <c r="J19" s="19"/>
      <c r="K19" s="19"/>
      <c r="L19" s="18" t="s">
        <v>65</v>
      </c>
      <c r="M19" s="19"/>
      <c r="N19" s="19"/>
      <c r="O19" s="19"/>
      <c r="P19" s="25"/>
    </row>
    <row r="20" ht="32" customHeight="1" spans="1:16">
      <c r="A20" s="44" t="s">
        <v>121</v>
      </c>
      <c r="B20" s="4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</sheetData>
  <mergeCells count="9">
    <mergeCell ref="A1:C1"/>
    <mergeCell ref="A2:P2"/>
    <mergeCell ref="E3:G3"/>
    <mergeCell ref="L3:M3"/>
    <mergeCell ref="O3:P3"/>
    <mergeCell ref="A19:E19"/>
    <mergeCell ref="F19:K19"/>
    <mergeCell ref="L19:P19"/>
    <mergeCell ref="A20:P20"/>
  </mergeCells>
  <dataValidations count="1">
    <dataValidation type="list" allowBlank="1" showInputMessage="1" showErrorMessage="1" sqref="F5:F18 M5:M18 N5:N18">
      <formula1>"是,否"</formula1>
    </dataValidation>
  </dataValidations>
  <pageMargins left="0.511805555555556" right="0.196527777777778" top="0.354166666666667" bottom="0.275" header="0.236111111111111" footer="0.118055555555556"/>
  <pageSetup paperSize="9" scale="65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6"/>
  <sheetViews>
    <sheetView workbookViewId="0">
      <selection activeCell="A1" sqref="A1:B1"/>
    </sheetView>
  </sheetViews>
  <sheetFormatPr defaultColWidth="9" defaultRowHeight="13.5"/>
  <cols>
    <col min="1" max="1" width="5.625" customWidth="1"/>
    <col min="2" max="2" width="34.625" style="3" customWidth="1"/>
    <col min="3" max="3" width="17.825" style="3" customWidth="1"/>
    <col min="4" max="4" width="16.375" style="3" customWidth="1"/>
    <col min="5" max="5" width="11.725" style="3" customWidth="1"/>
    <col min="6" max="6" width="9" style="3"/>
    <col min="7" max="7" width="14.275" style="3" customWidth="1"/>
    <col min="8" max="8" width="13.1833333333333" style="3" customWidth="1"/>
    <col min="9" max="9" width="12.6416666666667" style="3" customWidth="1"/>
    <col min="10" max="10" width="9" style="3"/>
    <col min="11" max="11" width="13" style="3" customWidth="1"/>
    <col min="12" max="13" width="9" style="3"/>
    <col min="14" max="14" width="10.6416666666667" style="3" customWidth="1"/>
    <col min="15" max="16" width="9" style="3"/>
  </cols>
  <sheetData>
    <row r="1" ht="24" customHeight="1" spans="1:2">
      <c r="A1" s="1" t="s">
        <v>122</v>
      </c>
      <c r="B1" s="2"/>
    </row>
    <row r="2" ht="39" customHeight="1" spans="1:16">
      <c r="A2" s="53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ht="30" customHeight="1" spans="1:16">
      <c r="A3" s="28" t="s">
        <v>37</v>
      </c>
      <c r="B3" s="29"/>
      <c r="C3" s="29"/>
      <c r="D3" s="29" t="s">
        <v>38</v>
      </c>
      <c r="E3" s="29"/>
      <c r="F3" s="29"/>
      <c r="G3" s="30"/>
      <c r="H3" s="29" t="s">
        <v>39</v>
      </c>
      <c r="I3" s="29"/>
      <c r="J3" s="29"/>
      <c r="K3" s="30"/>
      <c r="M3" s="30"/>
      <c r="N3" s="86"/>
      <c r="O3" s="30" t="s">
        <v>40</v>
      </c>
      <c r="P3" s="87"/>
    </row>
    <row r="4" ht="20.25" spans="1:16">
      <c r="A4" s="79" t="s">
        <v>68</v>
      </c>
      <c r="B4" s="143" t="s">
        <v>124</v>
      </c>
      <c r="C4" s="79" t="s">
        <v>125</v>
      </c>
      <c r="D4" s="79" t="s">
        <v>126</v>
      </c>
      <c r="E4" s="143" t="s">
        <v>127</v>
      </c>
      <c r="F4" s="80" t="s">
        <v>128</v>
      </c>
      <c r="G4" s="143" t="s">
        <v>129</v>
      </c>
      <c r="H4" s="79" t="s">
        <v>130</v>
      </c>
      <c r="I4" s="79" t="s">
        <v>131</v>
      </c>
      <c r="J4" s="79" t="s">
        <v>132</v>
      </c>
      <c r="K4" s="79" t="s">
        <v>133</v>
      </c>
      <c r="L4" s="143" t="s">
        <v>134</v>
      </c>
      <c r="M4" s="79"/>
      <c r="N4" s="143" t="s">
        <v>135</v>
      </c>
      <c r="O4" s="79" t="s">
        <v>136</v>
      </c>
      <c r="P4" s="79" t="s">
        <v>80</v>
      </c>
    </row>
    <row r="5" ht="20.25" spans="1:16">
      <c r="A5" s="79"/>
      <c r="B5" s="79"/>
      <c r="C5" s="79"/>
      <c r="D5" s="79"/>
      <c r="E5" s="79"/>
      <c r="F5" s="81"/>
      <c r="G5" s="82"/>
      <c r="H5" s="79"/>
      <c r="I5" s="79"/>
      <c r="J5" s="79"/>
      <c r="K5" s="79"/>
      <c r="L5" s="143" t="s">
        <v>137</v>
      </c>
      <c r="M5" s="143" t="s">
        <v>138</v>
      </c>
      <c r="N5" s="79"/>
      <c r="O5" s="79"/>
      <c r="P5" s="79"/>
    </row>
    <row r="6" ht="30" customHeight="1" spans="1:16">
      <c r="A6" s="37"/>
      <c r="B6" s="142" t="s">
        <v>139</v>
      </c>
      <c r="C6" s="142" t="s">
        <v>140</v>
      </c>
      <c r="D6" s="142" t="s">
        <v>141</v>
      </c>
      <c r="E6" s="142" t="s">
        <v>142</v>
      </c>
      <c r="F6" s="142" t="s">
        <v>143</v>
      </c>
      <c r="G6" s="142" t="s">
        <v>144</v>
      </c>
      <c r="H6" s="142" t="s">
        <v>145</v>
      </c>
      <c r="I6" s="142" t="s">
        <v>146</v>
      </c>
      <c r="J6" s="142" t="s">
        <v>147</v>
      </c>
      <c r="K6" s="142" t="s">
        <v>148</v>
      </c>
      <c r="L6" s="142" t="s">
        <v>149</v>
      </c>
      <c r="M6" s="142" t="s">
        <v>150</v>
      </c>
      <c r="N6" s="142" t="s">
        <v>151</v>
      </c>
      <c r="O6" s="142" t="s">
        <v>152</v>
      </c>
      <c r="P6" s="63" t="s">
        <v>153</v>
      </c>
    </row>
    <row r="7" ht="30" customHeight="1" spans="1:16">
      <c r="A7" s="54" t="s">
        <v>154</v>
      </c>
      <c r="B7" s="144" t="s">
        <v>155</v>
      </c>
      <c r="C7" s="144" t="s">
        <v>155</v>
      </c>
      <c r="D7" s="144" t="s">
        <v>155</v>
      </c>
      <c r="E7" s="144" t="s">
        <v>155</v>
      </c>
      <c r="F7" s="61"/>
      <c r="G7" s="62">
        <f>SUM(G8:G2018)</f>
        <v>0</v>
      </c>
      <c r="H7" s="145" t="s">
        <v>155</v>
      </c>
      <c r="I7" s="145" t="s">
        <v>155</v>
      </c>
      <c r="J7" s="145" t="s">
        <v>155</v>
      </c>
      <c r="K7" s="62">
        <f>SUM(K8:K2018)</f>
        <v>0</v>
      </c>
      <c r="L7" s="62">
        <f>SUM(L8:L2018)</f>
        <v>0</v>
      </c>
      <c r="M7" s="62">
        <f>SUM(M8:M2018)</f>
        <v>0</v>
      </c>
      <c r="N7" s="62">
        <f>SUM(N8:N2018)</f>
        <v>0</v>
      </c>
      <c r="O7" s="144" t="s">
        <v>155</v>
      </c>
      <c r="P7" s="144" t="s">
        <v>155</v>
      </c>
    </row>
    <row r="8" ht="30" customHeight="1" spans="1:16">
      <c r="A8" s="63">
        <v>1</v>
      </c>
      <c r="B8" s="65"/>
      <c r="C8" s="65"/>
      <c r="D8" s="65"/>
      <c r="E8" s="65"/>
      <c r="F8" s="65"/>
      <c r="G8" s="74"/>
      <c r="H8" s="65"/>
      <c r="I8" s="65"/>
      <c r="J8" s="65"/>
      <c r="K8" s="65"/>
      <c r="L8" s="65"/>
      <c r="M8" s="65"/>
      <c r="N8" s="65"/>
      <c r="O8" s="65"/>
      <c r="P8" s="65"/>
    </row>
    <row r="9" ht="30" customHeight="1" spans="1:16">
      <c r="A9" s="63">
        <v>2</v>
      </c>
      <c r="B9" s="65"/>
      <c r="C9" s="65"/>
      <c r="D9" s="65"/>
      <c r="E9" s="65"/>
      <c r="F9" s="65"/>
      <c r="G9" s="74"/>
      <c r="H9" s="65"/>
      <c r="I9" s="65"/>
      <c r="J9" s="65"/>
      <c r="K9" s="65"/>
      <c r="L9" s="65"/>
      <c r="M9" s="65"/>
      <c r="N9" s="65"/>
      <c r="O9" s="65"/>
      <c r="P9" s="65"/>
    </row>
    <row r="10" ht="30" customHeight="1" spans="1:16">
      <c r="A10" s="63">
        <v>3</v>
      </c>
      <c r="B10" s="65"/>
      <c r="C10" s="65"/>
      <c r="D10" s="65"/>
      <c r="E10" s="65"/>
      <c r="F10" s="65"/>
      <c r="G10" s="74"/>
      <c r="H10" s="65"/>
      <c r="I10" s="65"/>
      <c r="J10" s="65"/>
      <c r="K10" s="65"/>
      <c r="L10" s="65"/>
      <c r="M10" s="65"/>
      <c r="N10" s="65"/>
      <c r="O10" s="65"/>
      <c r="P10" s="65"/>
    </row>
    <row r="11" ht="30" customHeight="1" spans="1:16">
      <c r="A11" s="63">
        <v>4</v>
      </c>
      <c r="B11" s="65"/>
      <c r="C11" s="65"/>
      <c r="D11" s="65"/>
      <c r="E11" s="65"/>
      <c r="F11" s="65"/>
      <c r="G11" s="74"/>
      <c r="H11" s="65"/>
      <c r="I11" s="65"/>
      <c r="J11" s="65"/>
      <c r="K11" s="65"/>
      <c r="L11" s="65"/>
      <c r="M11" s="65"/>
      <c r="N11" s="65"/>
      <c r="O11" s="65"/>
      <c r="P11" s="65"/>
    </row>
    <row r="12" ht="30" customHeight="1" spans="1:16">
      <c r="A12" s="63">
        <v>5</v>
      </c>
      <c r="B12" s="65"/>
      <c r="C12" s="65"/>
      <c r="D12" s="65"/>
      <c r="E12" s="65"/>
      <c r="F12" s="65"/>
      <c r="G12" s="74"/>
      <c r="H12" s="65"/>
      <c r="I12" s="65"/>
      <c r="J12" s="65"/>
      <c r="K12" s="65"/>
      <c r="L12" s="65"/>
      <c r="M12" s="65"/>
      <c r="N12" s="65"/>
      <c r="O12" s="65"/>
      <c r="P12" s="65"/>
    </row>
    <row r="13" ht="30" customHeight="1" spans="1:16">
      <c r="A13" s="63">
        <v>6</v>
      </c>
      <c r="B13" s="65"/>
      <c r="C13" s="65"/>
      <c r="D13" s="65"/>
      <c r="E13" s="65"/>
      <c r="F13" s="65"/>
      <c r="G13" s="74"/>
      <c r="H13" s="65"/>
      <c r="I13" s="65"/>
      <c r="J13" s="65"/>
      <c r="K13" s="65"/>
      <c r="L13" s="65"/>
      <c r="M13" s="65"/>
      <c r="N13" s="65"/>
      <c r="O13" s="65"/>
      <c r="P13" s="65"/>
    </row>
    <row r="14" ht="30" customHeight="1" spans="1:16">
      <c r="A14" s="63">
        <v>7</v>
      </c>
      <c r="B14" s="65"/>
      <c r="C14" s="65"/>
      <c r="D14" s="65"/>
      <c r="E14" s="65"/>
      <c r="F14" s="65"/>
      <c r="G14" s="74"/>
      <c r="H14" s="65"/>
      <c r="I14" s="65"/>
      <c r="J14" s="65"/>
      <c r="K14" s="65"/>
      <c r="L14" s="65"/>
      <c r="M14" s="65"/>
      <c r="N14" s="65"/>
      <c r="O14" s="65"/>
      <c r="P14" s="65"/>
    </row>
    <row r="15" ht="30" customHeight="1" spans="1:16">
      <c r="A15" s="63">
        <v>8</v>
      </c>
      <c r="B15" s="65"/>
      <c r="C15" s="65"/>
      <c r="D15" s="65"/>
      <c r="E15" s="65"/>
      <c r="F15" s="65"/>
      <c r="G15" s="74"/>
      <c r="H15" s="65"/>
      <c r="I15" s="65"/>
      <c r="J15" s="65"/>
      <c r="K15" s="65"/>
      <c r="L15" s="65"/>
      <c r="M15" s="65"/>
      <c r="N15" s="65"/>
      <c r="O15" s="65"/>
      <c r="P15" s="65"/>
    </row>
    <row r="16" ht="30" customHeight="1" spans="1:16">
      <c r="A16" s="63">
        <v>9</v>
      </c>
      <c r="B16" s="65"/>
      <c r="C16" s="65"/>
      <c r="D16" s="65"/>
      <c r="E16" s="65"/>
      <c r="F16" s="65"/>
      <c r="G16" s="74"/>
      <c r="H16" s="65"/>
      <c r="I16" s="65"/>
      <c r="J16" s="65"/>
      <c r="K16" s="65"/>
      <c r="L16" s="65"/>
      <c r="M16" s="65"/>
      <c r="N16" s="65"/>
      <c r="O16" s="65"/>
      <c r="P16" s="65"/>
    </row>
    <row r="17" ht="30" customHeight="1" spans="1:16">
      <c r="A17" s="63">
        <v>10</v>
      </c>
      <c r="B17" s="65"/>
      <c r="C17" s="65"/>
      <c r="D17" s="65"/>
      <c r="E17" s="65"/>
      <c r="F17" s="65"/>
      <c r="G17" s="74"/>
      <c r="H17" s="65"/>
      <c r="I17" s="65"/>
      <c r="J17" s="65"/>
      <c r="K17" s="65"/>
      <c r="L17" s="65"/>
      <c r="M17" s="65"/>
      <c r="N17" s="65"/>
      <c r="O17" s="65"/>
      <c r="P17" s="65"/>
    </row>
    <row r="18" ht="30" customHeight="1" spans="1:16">
      <c r="A18" s="63">
        <v>11</v>
      </c>
      <c r="B18" s="65"/>
      <c r="C18" s="65"/>
      <c r="D18" s="65"/>
      <c r="E18" s="65"/>
      <c r="F18" s="65"/>
      <c r="G18" s="74"/>
      <c r="H18" s="65"/>
      <c r="I18" s="65"/>
      <c r="J18" s="65"/>
      <c r="K18" s="65"/>
      <c r="L18" s="65"/>
      <c r="M18" s="65"/>
      <c r="N18" s="65"/>
      <c r="O18" s="65"/>
      <c r="P18" s="65"/>
    </row>
    <row r="19" ht="30" customHeight="1" spans="1:16">
      <c r="A19" s="63">
        <v>12</v>
      </c>
      <c r="B19" s="65"/>
      <c r="C19" s="65"/>
      <c r="D19" s="65"/>
      <c r="E19" s="65"/>
      <c r="F19" s="65"/>
      <c r="G19" s="74"/>
      <c r="H19" s="65"/>
      <c r="I19" s="65"/>
      <c r="J19" s="65"/>
      <c r="K19" s="65"/>
      <c r="L19" s="65"/>
      <c r="M19" s="65"/>
      <c r="N19" s="65"/>
      <c r="O19" s="65"/>
      <c r="P19" s="65"/>
    </row>
    <row r="20" ht="30" customHeight="1" spans="1:16">
      <c r="A20" s="63">
        <v>13</v>
      </c>
      <c r="B20" s="65"/>
      <c r="C20" s="65"/>
      <c r="D20" s="65"/>
      <c r="E20" s="65"/>
      <c r="F20" s="65"/>
      <c r="G20" s="74"/>
      <c r="H20" s="65"/>
      <c r="I20" s="65"/>
      <c r="J20" s="65"/>
      <c r="K20" s="65"/>
      <c r="L20" s="65"/>
      <c r="M20" s="65"/>
      <c r="N20" s="65"/>
      <c r="O20" s="65"/>
      <c r="P20" s="65"/>
    </row>
    <row r="21" ht="30" customHeight="1" spans="1:16">
      <c r="A21" s="142" t="s">
        <v>81</v>
      </c>
      <c r="B21" s="74"/>
      <c r="C21" s="65"/>
      <c r="D21" s="65"/>
      <c r="E21" s="65"/>
      <c r="F21" s="65"/>
      <c r="G21" s="65"/>
      <c r="H21" s="65"/>
      <c r="I21" s="65"/>
      <c r="J21" s="88"/>
      <c r="K21" s="88"/>
      <c r="L21" s="88"/>
      <c r="M21" s="88"/>
      <c r="N21" s="88"/>
      <c r="O21" s="88"/>
      <c r="P21" s="88"/>
    </row>
    <row r="22" customFormat="1" ht="94" customHeight="1" spans="1:16">
      <c r="A22" s="15" t="s">
        <v>63</v>
      </c>
      <c r="B22" s="19"/>
      <c r="C22" s="19"/>
      <c r="D22" s="25"/>
      <c r="E22" s="18" t="s">
        <v>64</v>
      </c>
      <c r="F22" s="19"/>
      <c r="G22" s="19"/>
      <c r="H22" s="19"/>
      <c r="I22" s="25"/>
      <c r="J22" s="50" t="s">
        <v>65</v>
      </c>
      <c r="K22" s="50"/>
      <c r="L22" s="50"/>
      <c r="M22" s="50"/>
      <c r="N22" s="50"/>
      <c r="O22" s="50"/>
      <c r="P22" s="50"/>
    </row>
    <row r="23" ht="37" customHeight="1" spans="1:16">
      <c r="A23" s="66" t="s">
        <v>156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ht="14.25" spans="1:16">
      <c r="A24" s="83"/>
      <c r="B24" s="83"/>
      <c r="C24" s="83"/>
      <c r="D24" s="8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ht="14.25" spans="1:16">
      <c r="A25" s="83"/>
      <c r="B25" s="83"/>
      <c r="C25" s="83"/>
      <c r="D25" s="8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4">
      <c r="A26" s="84"/>
      <c r="B26" s="85"/>
      <c r="C26" s="85"/>
      <c r="D26" s="85"/>
    </row>
  </sheetData>
  <mergeCells count="24">
    <mergeCell ref="A1:B1"/>
    <mergeCell ref="A2:P2"/>
    <mergeCell ref="A3:C3"/>
    <mergeCell ref="D3:F3"/>
    <mergeCell ref="H3:J3"/>
    <mergeCell ref="L4:M4"/>
    <mergeCell ref="A22:D22"/>
    <mergeCell ref="E22:I22"/>
    <mergeCell ref="J22:P22"/>
    <mergeCell ref="A23:P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</mergeCells>
  <dataValidations count="2">
    <dataValidation type="list" allowBlank="1" showInputMessage="1" showErrorMessage="1" sqref="O21 O8:O20">
      <formula1>"无盈亏,盘盈,报损,挂账,其他"</formula1>
    </dataValidation>
    <dataValidation type="list" allowBlank="1" showInputMessage="1" showErrorMessage="1" sqref="F21 F8:F20">
      <formula1>"应收票据,应付票据"</formula1>
    </dataValidation>
  </dataValidations>
  <pageMargins left="0.236111111111111" right="0.196527777777778" top="0.590277777777778" bottom="0.393055555555556" header="0.354166666666667" footer="0.196527777777778"/>
  <pageSetup paperSize="9" scale="70" orientation="landscape"/>
  <headerFooter/>
  <legacy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workbookViewId="0">
      <selection activeCell="A1" sqref="A1:B1"/>
    </sheetView>
  </sheetViews>
  <sheetFormatPr defaultColWidth="9" defaultRowHeight="13.5"/>
  <cols>
    <col min="1" max="1" width="5.5" customWidth="1"/>
    <col min="2" max="2" width="39.8" style="3" customWidth="1"/>
    <col min="3" max="3" width="34.625" style="3" customWidth="1"/>
    <col min="4" max="4" width="20.75" style="3" customWidth="1"/>
    <col min="5" max="5" width="14.375" style="3" customWidth="1"/>
    <col min="6" max="6" width="13.125" style="3" customWidth="1"/>
    <col min="7" max="7" width="9.375" style="3"/>
    <col min="8" max="10" width="9" style="3"/>
    <col min="11" max="11" width="13.125" style="3" customWidth="1"/>
    <col min="12" max="12" width="15.75" style="3" customWidth="1"/>
    <col min="13" max="13" width="15.5916666666667" style="3" customWidth="1"/>
  </cols>
  <sheetData>
    <row r="1" spans="1:2">
      <c r="A1" s="1" t="s">
        <v>157</v>
      </c>
      <c r="B1" s="2"/>
    </row>
    <row r="2" ht="39" customHeight="1" spans="1:13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30" customHeight="1" spans="1:13">
      <c r="A3" s="28" t="s">
        <v>37</v>
      </c>
      <c r="B3" s="29"/>
      <c r="C3" s="29"/>
      <c r="D3" s="29" t="s">
        <v>38</v>
      </c>
      <c r="E3" s="29"/>
      <c r="F3" s="29"/>
      <c r="G3" s="30"/>
      <c r="H3" s="29" t="s">
        <v>39</v>
      </c>
      <c r="I3" s="29"/>
      <c r="J3" s="29"/>
      <c r="K3" s="29"/>
      <c r="M3" s="30" t="s">
        <v>40</v>
      </c>
    </row>
    <row r="4" ht="30" customHeight="1" spans="1:13">
      <c r="A4" s="54" t="s">
        <v>68</v>
      </c>
      <c r="B4" s="146" t="s">
        <v>124</v>
      </c>
      <c r="C4" s="54" t="s">
        <v>159</v>
      </c>
      <c r="D4" s="147" t="s">
        <v>127</v>
      </c>
      <c r="E4" s="56" t="s">
        <v>128</v>
      </c>
      <c r="F4" s="147" t="s">
        <v>129</v>
      </c>
      <c r="G4" s="147" t="s">
        <v>160</v>
      </c>
      <c r="H4" s="54"/>
      <c r="I4" s="147" t="s">
        <v>134</v>
      </c>
      <c r="J4" s="54"/>
      <c r="K4" s="147" t="s">
        <v>135</v>
      </c>
      <c r="L4" s="54" t="s">
        <v>136</v>
      </c>
      <c r="M4" s="8" t="s">
        <v>80</v>
      </c>
    </row>
    <row r="5" ht="30" customHeight="1" spans="1:13">
      <c r="A5" s="54"/>
      <c r="B5" s="55"/>
      <c r="C5" s="54"/>
      <c r="D5" s="54"/>
      <c r="E5" s="57"/>
      <c r="F5" s="54"/>
      <c r="G5" s="147" t="s">
        <v>161</v>
      </c>
      <c r="H5" s="147" t="s">
        <v>162</v>
      </c>
      <c r="I5" s="147" t="s">
        <v>137</v>
      </c>
      <c r="J5" s="147" t="s">
        <v>138</v>
      </c>
      <c r="K5" s="54"/>
      <c r="L5" s="54"/>
      <c r="M5" s="8"/>
    </row>
    <row r="6" ht="30" customHeight="1" spans="1:13">
      <c r="A6" s="37"/>
      <c r="B6" s="148" t="s">
        <v>139</v>
      </c>
      <c r="C6" s="149" t="s">
        <v>140</v>
      </c>
      <c r="D6" s="149" t="s">
        <v>141</v>
      </c>
      <c r="E6" s="149" t="s">
        <v>142</v>
      </c>
      <c r="F6" s="149" t="s">
        <v>143</v>
      </c>
      <c r="G6" s="149" t="s">
        <v>144</v>
      </c>
      <c r="H6" s="149" t="s">
        <v>145</v>
      </c>
      <c r="I6" s="149" t="s">
        <v>146</v>
      </c>
      <c r="J6" s="149" t="s">
        <v>147</v>
      </c>
      <c r="K6" s="149" t="s">
        <v>148</v>
      </c>
      <c r="L6" s="150" t="s">
        <v>149</v>
      </c>
      <c r="M6" s="68" t="s">
        <v>163</v>
      </c>
    </row>
    <row r="7" ht="30" customHeight="1" spans="1:13">
      <c r="A7" s="37" t="s">
        <v>154</v>
      </c>
      <c r="B7" s="151" t="s">
        <v>155</v>
      </c>
      <c r="C7" s="144" t="s">
        <v>155</v>
      </c>
      <c r="D7" s="144" t="s">
        <v>155</v>
      </c>
      <c r="E7" s="61"/>
      <c r="F7" s="62">
        <f>SUM(F8:F2000)</f>
        <v>0</v>
      </c>
      <c r="G7" s="144" t="s">
        <v>155</v>
      </c>
      <c r="H7" s="144" t="s">
        <v>155</v>
      </c>
      <c r="I7" s="62">
        <f>SUM(I8:I2000)</f>
        <v>0</v>
      </c>
      <c r="J7" s="62">
        <f>SUM(J8:J2000)</f>
        <v>0</v>
      </c>
      <c r="K7" s="62">
        <f>SUM(K8:K2000)</f>
        <v>0</v>
      </c>
      <c r="L7" s="144" t="s">
        <v>155</v>
      </c>
      <c r="M7" s="152" t="s">
        <v>155</v>
      </c>
    </row>
    <row r="8" ht="30" customHeight="1" spans="1:13">
      <c r="A8" s="63">
        <v>1</v>
      </c>
      <c r="B8" s="64"/>
      <c r="C8" s="65"/>
      <c r="D8" s="65"/>
      <c r="E8" s="65"/>
      <c r="F8" s="65"/>
      <c r="G8" s="65"/>
      <c r="H8" s="65">
        <f>IF(G8=0,0,2022-G8)</f>
        <v>0</v>
      </c>
      <c r="I8" s="65"/>
      <c r="J8" s="65"/>
      <c r="K8" s="65">
        <f t="shared" ref="K8:K28" si="0">F8+I8-J8</f>
        <v>0</v>
      </c>
      <c r="L8" s="65"/>
      <c r="M8" s="70"/>
    </row>
    <row r="9" ht="30" customHeight="1" spans="1:13">
      <c r="A9" s="63">
        <v>2</v>
      </c>
      <c r="B9" s="64"/>
      <c r="C9" s="65"/>
      <c r="D9" s="65"/>
      <c r="E9" s="65"/>
      <c r="F9" s="65"/>
      <c r="G9" s="65"/>
      <c r="H9" s="65">
        <f t="shared" ref="H8:H28" si="1">IF(G9=0,0,2020-G9)</f>
        <v>0</v>
      </c>
      <c r="I9" s="65"/>
      <c r="J9" s="65"/>
      <c r="K9" s="65">
        <f t="shared" si="0"/>
        <v>0</v>
      </c>
      <c r="L9" s="65"/>
      <c r="M9" s="70"/>
    </row>
    <row r="10" ht="30" customHeight="1" spans="1:13">
      <c r="A10" s="63">
        <v>3</v>
      </c>
      <c r="B10" s="64"/>
      <c r="C10" s="65"/>
      <c r="D10" s="65"/>
      <c r="E10" s="65"/>
      <c r="F10" s="65"/>
      <c r="G10" s="65"/>
      <c r="H10" s="65">
        <f t="shared" si="1"/>
        <v>0</v>
      </c>
      <c r="I10" s="65"/>
      <c r="J10" s="65"/>
      <c r="K10" s="65">
        <f t="shared" si="0"/>
        <v>0</v>
      </c>
      <c r="L10" s="65"/>
      <c r="M10" s="70"/>
    </row>
    <row r="11" ht="30" customHeight="1" spans="1:13">
      <c r="A11" s="63">
        <v>4</v>
      </c>
      <c r="B11" s="64"/>
      <c r="C11" s="65"/>
      <c r="D11" s="65"/>
      <c r="E11" s="65"/>
      <c r="F11" s="65"/>
      <c r="G11" s="65"/>
      <c r="H11" s="65">
        <f t="shared" si="1"/>
        <v>0</v>
      </c>
      <c r="I11" s="65"/>
      <c r="J11" s="65"/>
      <c r="K11" s="65">
        <f t="shared" si="0"/>
        <v>0</v>
      </c>
      <c r="L11" s="65"/>
      <c r="M11" s="70"/>
    </row>
    <row r="12" ht="30" customHeight="1" spans="1:13">
      <c r="A12" s="63">
        <v>5</v>
      </c>
      <c r="B12" s="64"/>
      <c r="C12" s="65"/>
      <c r="D12" s="65"/>
      <c r="E12" s="65"/>
      <c r="F12" s="65"/>
      <c r="G12" s="65"/>
      <c r="H12" s="65">
        <f t="shared" si="1"/>
        <v>0</v>
      </c>
      <c r="I12" s="65"/>
      <c r="J12" s="65"/>
      <c r="K12" s="65">
        <f t="shared" si="0"/>
        <v>0</v>
      </c>
      <c r="L12" s="65"/>
      <c r="M12" s="70"/>
    </row>
    <row r="13" ht="30" customHeight="1" spans="1:13">
      <c r="A13" s="63">
        <v>6</v>
      </c>
      <c r="B13" s="64"/>
      <c r="C13" s="65"/>
      <c r="D13" s="65"/>
      <c r="E13" s="65"/>
      <c r="F13" s="65"/>
      <c r="G13" s="65"/>
      <c r="H13" s="65">
        <f t="shared" si="1"/>
        <v>0</v>
      </c>
      <c r="I13" s="65"/>
      <c r="J13" s="65"/>
      <c r="K13" s="65">
        <f t="shared" si="0"/>
        <v>0</v>
      </c>
      <c r="L13" s="65"/>
      <c r="M13" s="70"/>
    </row>
    <row r="14" ht="30" customHeight="1" spans="1:13">
      <c r="A14" s="63">
        <v>7</v>
      </c>
      <c r="B14" s="64"/>
      <c r="C14" s="65"/>
      <c r="D14" s="65"/>
      <c r="E14" s="65"/>
      <c r="F14" s="65"/>
      <c r="G14" s="65"/>
      <c r="H14" s="65">
        <f t="shared" si="1"/>
        <v>0</v>
      </c>
      <c r="I14" s="65"/>
      <c r="J14" s="65"/>
      <c r="K14" s="65">
        <f t="shared" si="0"/>
        <v>0</v>
      </c>
      <c r="L14" s="65"/>
      <c r="M14" s="70"/>
    </row>
    <row r="15" ht="30" customHeight="1" spans="1:13">
      <c r="A15" s="63">
        <v>8</v>
      </c>
      <c r="B15" s="64"/>
      <c r="C15" s="65"/>
      <c r="D15" s="65"/>
      <c r="E15" s="65"/>
      <c r="F15" s="65"/>
      <c r="G15" s="65"/>
      <c r="H15" s="65">
        <f t="shared" si="1"/>
        <v>0</v>
      </c>
      <c r="I15" s="65"/>
      <c r="J15" s="65"/>
      <c r="K15" s="65">
        <f t="shared" si="0"/>
        <v>0</v>
      </c>
      <c r="L15" s="65"/>
      <c r="M15" s="70"/>
    </row>
    <row r="16" ht="30" customHeight="1" spans="1:13">
      <c r="A16" s="63">
        <v>9</v>
      </c>
      <c r="B16" s="64"/>
      <c r="C16" s="65"/>
      <c r="D16" s="65"/>
      <c r="E16" s="65"/>
      <c r="F16" s="65"/>
      <c r="G16" s="65"/>
      <c r="H16" s="65">
        <f t="shared" si="1"/>
        <v>0</v>
      </c>
      <c r="I16" s="65"/>
      <c r="J16" s="65"/>
      <c r="K16" s="65">
        <f t="shared" si="0"/>
        <v>0</v>
      </c>
      <c r="L16" s="65"/>
      <c r="M16" s="70"/>
    </row>
    <row r="17" ht="30" customHeight="1" spans="1:13">
      <c r="A17" s="63">
        <v>10</v>
      </c>
      <c r="B17" s="64"/>
      <c r="C17" s="65"/>
      <c r="D17" s="65"/>
      <c r="E17" s="65"/>
      <c r="F17" s="65"/>
      <c r="G17" s="65"/>
      <c r="H17" s="65">
        <f t="shared" si="1"/>
        <v>0</v>
      </c>
      <c r="I17" s="65"/>
      <c r="J17" s="65"/>
      <c r="K17" s="65">
        <f t="shared" si="0"/>
        <v>0</v>
      </c>
      <c r="L17" s="65"/>
      <c r="M17" s="70"/>
    </row>
    <row r="18" ht="30" customHeight="1" spans="1:13">
      <c r="A18" s="63">
        <v>11</v>
      </c>
      <c r="B18" s="64"/>
      <c r="C18" s="65"/>
      <c r="D18" s="65"/>
      <c r="E18" s="65"/>
      <c r="F18" s="65"/>
      <c r="G18" s="65"/>
      <c r="H18" s="65">
        <f t="shared" si="1"/>
        <v>0</v>
      </c>
      <c r="I18" s="65"/>
      <c r="J18" s="65"/>
      <c r="K18" s="65">
        <f t="shared" si="0"/>
        <v>0</v>
      </c>
      <c r="L18" s="65"/>
      <c r="M18" s="70"/>
    </row>
    <row r="19" ht="30" customHeight="1" spans="1:13">
      <c r="A19" s="63">
        <v>12</v>
      </c>
      <c r="B19" s="64"/>
      <c r="C19" s="65"/>
      <c r="D19" s="65"/>
      <c r="E19" s="65"/>
      <c r="F19" s="65"/>
      <c r="G19" s="65"/>
      <c r="H19" s="65">
        <f t="shared" si="1"/>
        <v>0</v>
      </c>
      <c r="I19" s="65"/>
      <c r="J19" s="65"/>
      <c r="K19" s="65">
        <f t="shared" si="0"/>
        <v>0</v>
      </c>
      <c r="L19" s="65"/>
      <c r="M19" s="70"/>
    </row>
    <row r="20" ht="30" customHeight="1" spans="1:13">
      <c r="A20" s="63">
        <v>13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70"/>
    </row>
    <row r="21" ht="30" customHeight="1" spans="1:13">
      <c r="A21" s="63">
        <v>14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70"/>
    </row>
    <row r="22" ht="30" customHeight="1" spans="1:13">
      <c r="A22" s="142" t="s">
        <v>81</v>
      </c>
      <c r="B22" s="65"/>
      <c r="C22" s="65"/>
      <c r="D22" s="65"/>
      <c r="E22" s="65"/>
      <c r="F22" s="65"/>
      <c r="G22" s="65"/>
      <c r="H22" s="65">
        <f>IF(G22=0,0,2020-G22)</f>
        <v>0</v>
      </c>
      <c r="I22" s="65"/>
      <c r="J22" s="65"/>
      <c r="K22" s="65">
        <f>F22+I22-J22</f>
        <v>0</v>
      </c>
      <c r="L22" s="65"/>
      <c r="M22" s="65"/>
    </row>
    <row r="23" ht="115" customHeight="1" spans="1:13">
      <c r="A23" s="43" t="s">
        <v>63</v>
      </c>
      <c r="B23" s="50"/>
      <c r="C23" s="50"/>
      <c r="D23" s="19" t="s">
        <v>64</v>
      </c>
      <c r="E23" s="19"/>
      <c r="F23" s="19"/>
      <c r="G23" s="19"/>
      <c r="H23" s="19"/>
      <c r="I23" s="50" t="s">
        <v>65</v>
      </c>
      <c r="J23" s="50"/>
      <c r="K23" s="50"/>
      <c r="L23" s="50"/>
      <c r="M23" s="50"/>
    </row>
    <row r="24" ht="42" customHeight="1" spans="1:13">
      <c r="A24" s="66" t="s">
        <v>164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ht="14.25" spans="1:13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ht="14.25" spans="1:13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ht="14.25" spans="1:1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</sheetData>
  <mergeCells count="20">
    <mergeCell ref="A1:B1"/>
    <mergeCell ref="A2:M2"/>
    <mergeCell ref="A3:C3"/>
    <mergeCell ref="D3:F3"/>
    <mergeCell ref="H3:K3"/>
    <mergeCell ref="G4:H4"/>
    <mergeCell ref="I4:J4"/>
    <mergeCell ref="A23:C23"/>
    <mergeCell ref="D23:H23"/>
    <mergeCell ref="I23:M23"/>
    <mergeCell ref="A24:M24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dataValidations count="2">
    <dataValidation type="list" allowBlank="1" showInputMessage="1" showErrorMessage="1" sqref="E22 E8:E19 E20:E21">
      <formula1>"应收账款,预付账款,其他应收款"</formula1>
    </dataValidation>
    <dataValidation type="list" allowBlank="1" showInputMessage="1" showErrorMessage="1" sqref="L22 L8:L19 L20:L21">
      <formula1>"无盈亏,盘盈,报损,挂账,其他"</formula1>
    </dataValidation>
  </dataValidations>
  <pageMargins left="0.314583333333333" right="0.156944444444444" top="0.432638888888889" bottom="0.236111111111111" header="0.354166666666667" footer="0.118055555555556"/>
  <pageSetup paperSize="9" scale="69" fitToHeight="0" orientation="landscape"/>
  <headerFooter/>
  <legacy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workbookViewId="0">
      <selection activeCell="A1" sqref="A1:B1"/>
    </sheetView>
  </sheetViews>
  <sheetFormatPr defaultColWidth="9" defaultRowHeight="13.5"/>
  <cols>
    <col min="1" max="1" width="8" customWidth="1"/>
    <col min="2" max="2" width="31.575" style="3" customWidth="1"/>
    <col min="3" max="3" width="17.675" style="3" customWidth="1"/>
    <col min="4" max="4" width="16.7166666666667" style="3" customWidth="1"/>
    <col min="5" max="5" width="13" style="3" customWidth="1"/>
    <col min="6" max="6" width="17.7333333333333" style="3" customWidth="1"/>
    <col min="7" max="7" width="14.375" style="3" customWidth="1"/>
    <col min="8" max="8" width="12.25" style="3" customWidth="1"/>
    <col min="9" max="9" width="12.625" style="3" customWidth="1"/>
    <col min="10" max="10" width="14.625" style="3" customWidth="1"/>
    <col min="11" max="11" width="14" style="3" customWidth="1"/>
    <col min="12" max="12" width="10.5" style="3" customWidth="1"/>
    <col min="13" max="13" width="12.1833333333333" style="3" customWidth="1"/>
  </cols>
  <sheetData>
    <row r="1" spans="1:2">
      <c r="A1" s="1" t="s">
        <v>165</v>
      </c>
      <c r="B1" s="2"/>
    </row>
    <row r="2" ht="46.5" spans="1:13">
      <c r="A2" s="71" t="s">
        <v>166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ht="27" customHeight="1" spans="1:13">
      <c r="A3" s="28" t="s">
        <v>37</v>
      </c>
      <c r="B3" s="29"/>
      <c r="C3" s="29"/>
      <c r="D3" s="29" t="s">
        <v>38</v>
      </c>
      <c r="E3" s="29"/>
      <c r="F3" s="29"/>
      <c r="G3" s="30"/>
      <c r="H3" s="29" t="s">
        <v>39</v>
      </c>
      <c r="I3" s="29"/>
      <c r="J3" s="29"/>
      <c r="K3" s="30"/>
      <c r="M3" s="30" t="s">
        <v>40</v>
      </c>
    </row>
    <row r="4" ht="14.25" spans="1:13">
      <c r="A4" s="54" t="s">
        <v>68</v>
      </c>
      <c r="B4" s="8" t="s">
        <v>70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/>
      <c r="K4" s="8" t="s">
        <v>174</v>
      </c>
      <c r="L4" s="8" t="s">
        <v>136</v>
      </c>
      <c r="M4" s="8" t="s">
        <v>80</v>
      </c>
    </row>
    <row r="5" ht="14.25" spans="1:13">
      <c r="A5" s="54"/>
      <c r="B5" s="8"/>
      <c r="C5" s="8"/>
      <c r="D5" s="8"/>
      <c r="E5" s="8"/>
      <c r="F5" s="8"/>
      <c r="G5" s="8"/>
      <c r="H5" s="8"/>
      <c r="I5" s="8" t="s">
        <v>137</v>
      </c>
      <c r="J5" s="8" t="s">
        <v>138</v>
      </c>
      <c r="K5" s="8"/>
      <c r="L5" s="8"/>
      <c r="M5" s="8"/>
    </row>
    <row r="6" ht="14.25" spans="1:13">
      <c r="A6" s="37"/>
      <c r="B6" s="148" t="s">
        <v>139</v>
      </c>
      <c r="C6" s="149" t="s">
        <v>140</v>
      </c>
      <c r="D6" s="149" t="s">
        <v>141</v>
      </c>
      <c r="E6" s="149" t="s">
        <v>142</v>
      </c>
      <c r="F6" s="149" t="s">
        <v>143</v>
      </c>
      <c r="G6" s="149" t="s">
        <v>144</v>
      </c>
      <c r="H6" s="149" t="s">
        <v>145</v>
      </c>
      <c r="I6" s="149" t="s">
        <v>146</v>
      </c>
      <c r="J6" s="149" t="s">
        <v>147</v>
      </c>
      <c r="K6" s="149" t="s">
        <v>148</v>
      </c>
      <c r="L6" s="149" t="s">
        <v>149</v>
      </c>
      <c r="M6" s="150" t="s">
        <v>150</v>
      </c>
    </row>
    <row r="7" ht="15.75" spans="1:13">
      <c r="A7" s="54" t="s">
        <v>154</v>
      </c>
      <c r="B7" s="151" t="s">
        <v>155</v>
      </c>
      <c r="C7" s="144" t="s">
        <v>155</v>
      </c>
      <c r="D7" s="144" t="s">
        <v>155</v>
      </c>
      <c r="E7" s="144" t="s">
        <v>155</v>
      </c>
      <c r="F7" s="65">
        <f>SUM(F8:F1996)</f>
        <v>0</v>
      </c>
      <c r="G7" s="145" t="s">
        <v>155</v>
      </c>
      <c r="H7" s="65">
        <f>SUM(H8:H1996)</f>
        <v>0</v>
      </c>
      <c r="I7" s="65">
        <f>SUM(I8:I1996)</f>
        <v>0</v>
      </c>
      <c r="J7" s="65">
        <f>SUM(J8:J1996)</f>
        <v>0</v>
      </c>
      <c r="K7" s="65">
        <f>SUM(K8:K1996)</f>
        <v>0</v>
      </c>
      <c r="L7" s="144" t="s">
        <v>155</v>
      </c>
      <c r="M7" s="152" t="s">
        <v>155</v>
      </c>
    </row>
    <row r="8" ht="30" customHeight="1" spans="1:13">
      <c r="A8" s="63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75"/>
    </row>
    <row r="9" ht="30" customHeight="1" spans="1:13">
      <c r="A9" s="63">
        <v>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75"/>
    </row>
    <row r="10" ht="30" customHeight="1" spans="1:13">
      <c r="A10" s="63">
        <v>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75"/>
    </row>
    <row r="11" ht="30" customHeight="1" spans="1:13">
      <c r="A11" s="63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75"/>
    </row>
    <row r="12" ht="30" customHeight="1" spans="1:13">
      <c r="A12" s="63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75"/>
    </row>
    <row r="13" ht="30" customHeight="1" spans="1:13">
      <c r="A13" s="63">
        <v>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75"/>
    </row>
    <row r="14" ht="30" customHeight="1" spans="1:13">
      <c r="A14" s="63">
        <v>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75"/>
    </row>
    <row r="15" ht="30" customHeight="1" spans="1:13">
      <c r="A15" s="63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75"/>
    </row>
    <row r="16" ht="30" customHeight="1" spans="1:13">
      <c r="A16" s="63">
        <v>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75"/>
    </row>
    <row r="17" ht="30" customHeight="1" spans="1:13">
      <c r="A17" s="63">
        <v>10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75"/>
    </row>
    <row r="18" ht="30" customHeight="1" spans="1:13">
      <c r="A18" s="63">
        <v>11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75"/>
    </row>
    <row r="19" ht="30" customHeight="1" spans="1:13">
      <c r="A19" s="63">
        <v>12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75"/>
    </row>
    <row r="20" ht="30" customHeight="1" spans="1:13">
      <c r="A20" s="63">
        <v>13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75"/>
    </row>
    <row r="21" ht="30" customHeight="1" spans="1:13">
      <c r="A21" s="63">
        <v>14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75"/>
    </row>
    <row r="22" ht="30" customHeight="1" spans="1:13">
      <c r="A22" s="142" t="s">
        <v>81</v>
      </c>
      <c r="B22" s="74"/>
      <c r="C22" s="74"/>
      <c r="D22" s="65"/>
      <c r="E22" s="65"/>
      <c r="F22" s="65"/>
      <c r="G22" s="65"/>
      <c r="H22" s="65"/>
      <c r="I22" s="65"/>
      <c r="J22" s="65"/>
      <c r="K22" s="65"/>
      <c r="L22" s="65"/>
      <c r="M22" s="75"/>
    </row>
    <row r="23" ht="121" customHeight="1" spans="1:13">
      <c r="A23" s="43" t="s">
        <v>63</v>
      </c>
      <c r="B23" s="50"/>
      <c r="C23" s="50"/>
      <c r="D23" s="19" t="s">
        <v>64</v>
      </c>
      <c r="E23" s="19"/>
      <c r="F23" s="19"/>
      <c r="G23" s="19"/>
      <c r="H23" s="19"/>
      <c r="I23" s="25"/>
      <c r="J23" s="18" t="s">
        <v>65</v>
      </c>
      <c r="K23" s="19"/>
      <c r="L23" s="19"/>
      <c r="M23" s="25"/>
    </row>
    <row r="24" ht="27" customHeight="1" spans="1:13">
      <c r="A24" s="66" t="s">
        <v>175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</sheetData>
  <mergeCells count="21">
    <mergeCell ref="A1:B1"/>
    <mergeCell ref="A2:M2"/>
    <mergeCell ref="A3:C3"/>
    <mergeCell ref="D3:F3"/>
    <mergeCell ref="H3:J3"/>
    <mergeCell ref="I4:J4"/>
    <mergeCell ref="A23:C23"/>
    <mergeCell ref="D23:I23"/>
    <mergeCell ref="J23:M23"/>
    <mergeCell ref="A24:M2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dataValidations count="1">
    <dataValidation type="list" allowBlank="1" showInputMessage="1" showErrorMessage="1" sqref="L22 L8:L21">
      <formula1>"无盈亏,盘盈,盘亏,损毁,贪污、盗窃、诈骗损失,挂账,其他"</formula1>
    </dataValidation>
  </dataValidations>
  <pageMargins left="0.393055555555556" right="0.156944444444444" top="0.314583333333333" bottom="0.196527777777778" header="0.196527777777778" footer="0.156944444444444"/>
  <pageSetup paperSize="9" scale="74" fitToHeight="0" orientation="landscape"/>
  <headerFooter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C13" sqref="C13"/>
    </sheetView>
  </sheetViews>
  <sheetFormatPr defaultColWidth="9" defaultRowHeight="13.5"/>
  <cols>
    <col min="1" max="1" width="7.925" customWidth="1"/>
    <col min="2" max="2" width="19" style="3" customWidth="1"/>
    <col min="3" max="3" width="48.9" style="3" customWidth="1"/>
    <col min="4" max="4" width="24.6416666666667" style="3" customWidth="1"/>
    <col min="5" max="5" width="27.75" style="3" customWidth="1"/>
    <col min="6" max="6" width="13.7333333333333" style="3" customWidth="1"/>
    <col min="7" max="7" width="11.7333333333333" style="3" customWidth="1"/>
    <col min="8" max="8" width="13.0083333333333" style="3" customWidth="1"/>
    <col min="9" max="9" width="14.275" style="3" customWidth="1"/>
    <col min="10" max="11" width="9" style="3"/>
  </cols>
  <sheetData>
    <row r="1" spans="1:3">
      <c r="A1" s="1" t="s">
        <v>176</v>
      </c>
      <c r="B1" s="2"/>
      <c r="C1" s="2"/>
    </row>
    <row r="2" ht="46.5" spans="1:11">
      <c r="A2" s="71" t="s">
        <v>177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25" customHeight="1" spans="1:11">
      <c r="A3" s="28" t="s">
        <v>37</v>
      </c>
      <c r="B3" s="29"/>
      <c r="C3" s="29"/>
      <c r="D3" s="51" t="s">
        <v>38</v>
      </c>
      <c r="E3" s="51"/>
      <c r="F3" s="30" t="s">
        <v>39</v>
      </c>
      <c r="G3" s="30"/>
      <c r="H3" s="30"/>
      <c r="I3" s="30"/>
      <c r="J3" s="30" t="s">
        <v>40</v>
      </c>
      <c r="K3" s="30"/>
    </row>
    <row r="4" ht="21" customHeight="1" spans="1:11">
      <c r="A4" s="54" t="s">
        <v>68</v>
      </c>
      <c r="B4" s="8" t="s">
        <v>128</v>
      </c>
      <c r="C4" s="8" t="s">
        <v>178</v>
      </c>
      <c r="D4" s="8" t="s">
        <v>179</v>
      </c>
      <c r="E4" s="8" t="s">
        <v>180</v>
      </c>
      <c r="F4" s="8" t="s">
        <v>181</v>
      </c>
      <c r="G4" s="8" t="s">
        <v>173</v>
      </c>
      <c r="H4" s="8"/>
      <c r="I4" s="8" t="s">
        <v>174</v>
      </c>
      <c r="J4" s="8" t="s">
        <v>136</v>
      </c>
      <c r="K4" s="8" t="s">
        <v>80</v>
      </c>
    </row>
    <row r="5" ht="21" customHeight="1" spans="1:11">
      <c r="A5" s="54"/>
      <c r="B5" s="8"/>
      <c r="C5" s="8"/>
      <c r="D5" s="8"/>
      <c r="E5" s="8"/>
      <c r="F5" s="8"/>
      <c r="G5" s="8" t="s">
        <v>137</v>
      </c>
      <c r="H5" s="8" t="s">
        <v>138</v>
      </c>
      <c r="I5" s="8"/>
      <c r="J5" s="8"/>
      <c r="K5" s="8"/>
    </row>
    <row r="6" ht="25" customHeight="1" spans="1:11">
      <c r="A6" s="37"/>
      <c r="B6" s="58"/>
      <c r="C6" s="148" t="s">
        <v>139</v>
      </c>
      <c r="D6" s="149" t="s">
        <v>140</v>
      </c>
      <c r="E6" s="149" t="s">
        <v>141</v>
      </c>
      <c r="F6" s="149" t="s">
        <v>142</v>
      </c>
      <c r="G6" s="72" t="s">
        <v>182</v>
      </c>
      <c r="H6" s="72" t="s">
        <v>183</v>
      </c>
      <c r="I6" s="72" t="s">
        <v>184</v>
      </c>
      <c r="J6" s="72" t="s">
        <v>185</v>
      </c>
      <c r="K6" s="68" t="s">
        <v>186</v>
      </c>
    </row>
    <row r="7" ht="30" customHeight="1" spans="1:11">
      <c r="A7" s="54" t="s">
        <v>154</v>
      </c>
      <c r="B7" s="73"/>
      <c r="C7" s="151" t="s">
        <v>155</v>
      </c>
      <c r="D7" s="144" t="s">
        <v>155</v>
      </c>
      <c r="E7" s="144" t="s">
        <v>155</v>
      </c>
      <c r="F7" s="144" t="s">
        <v>155</v>
      </c>
      <c r="G7" s="65">
        <f>SUM(G8:G1995)</f>
        <v>0</v>
      </c>
      <c r="H7" s="65">
        <f>SUM(H8:H1995)</f>
        <v>0</v>
      </c>
      <c r="I7" s="65">
        <f>SUM(I8:I1995)</f>
        <v>0</v>
      </c>
      <c r="J7" s="144" t="s">
        <v>155</v>
      </c>
      <c r="K7" s="152" t="s">
        <v>155</v>
      </c>
    </row>
    <row r="8" ht="30" customHeight="1" spans="1:11">
      <c r="A8" s="63">
        <v>1</v>
      </c>
      <c r="B8" s="63"/>
      <c r="C8" s="65"/>
      <c r="D8" s="65"/>
      <c r="E8" s="65"/>
      <c r="F8" s="65"/>
      <c r="G8" s="65"/>
      <c r="H8" s="65"/>
      <c r="I8" s="65">
        <f>F8+G8-H8</f>
        <v>0</v>
      </c>
      <c r="J8" s="65"/>
      <c r="K8" s="75"/>
    </row>
    <row r="9" ht="30" customHeight="1" spans="1:11">
      <c r="A9" s="63">
        <v>2</v>
      </c>
      <c r="B9" s="63"/>
      <c r="C9" s="65"/>
      <c r="D9" s="65"/>
      <c r="E9" s="65"/>
      <c r="F9" s="65"/>
      <c r="G9" s="65"/>
      <c r="H9" s="65"/>
      <c r="I9" s="65">
        <f t="shared" ref="I9:I24" si="0">F9+G9-H9</f>
        <v>0</v>
      </c>
      <c r="J9" s="65"/>
      <c r="K9" s="75"/>
    </row>
    <row r="10" ht="30" customHeight="1" spans="1:11">
      <c r="A10" s="63">
        <v>3</v>
      </c>
      <c r="B10" s="63"/>
      <c r="C10" s="65"/>
      <c r="D10" s="65"/>
      <c r="E10" s="65"/>
      <c r="F10" s="65"/>
      <c r="G10" s="65"/>
      <c r="H10" s="65"/>
      <c r="I10" s="65">
        <f t="shared" si="0"/>
        <v>0</v>
      </c>
      <c r="J10" s="65"/>
      <c r="K10" s="75"/>
    </row>
    <row r="11" ht="30" customHeight="1" spans="1:11">
      <c r="A11" s="63">
        <v>4</v>
      </c>
      <c r="B11" s="63"/>
      <c r="C11" s="65"/>
      <c r="D11" s="65"/>
      <c r="E11" s="65"/>
      <c r="F11" s="65"/>
      <c r="G11" s="65"/>
      <c r="H11" s="65"/>
      <c r="I11" s="65">
        <f t="shared" si="0"/>
        <v>0</v>
      </c>
      <c r="J11" s="65"/>
      <c r="K11" s="75"/>
    </row>
    <row r="12" ht="30" customHeight="1" spans="1:11">
      <c r="A12" s="63">
        <v>5</v>
      </c>
      <c r="B12" s="63"/>
      <c r="C12" s="65"/>
      <c r="D12" s="65"/>
      <c r="E12" s="65"/>
      <c r="F12" s="65"/>
      <c r="G12" s="65"/>
      <c r="H12" s="65"/>
      <c r="I12" s="65">
        <f t="shared" si="0"/>
        <v>0</v>
      </c>
      <c r="J12" s="65"/>
      <c r="K12" s="75"/>
    </row>
    <row r="13" ht="30" customHeight="1" spans="1:11">
      <c r="A13" s="63">
        <v>6</v>
      </c>
      <c r="B13" s="63"/>
      <c r="C13" s="65"/>
      <c r="D13" s="65"/>
      <c r="E13" s="65"/>
      <c r="F13" s="65"/>
      <c r="G13" s="65"/>
      <c r="H13" s="65"/>
      <c r="I13" s="65">
        <f t="shared" si="0"/>
        <v>0</v>
      </c>
      <c r="J13" s="65"/>
      <c r="K13" s="75"/>
    </row>
    <row r="14" ht="30" customHeight="1" spans="1:11">
      <c r="A14" s="63">
        <v>7</v>
      </c>
      <c r="B14" s="63"/>
      <c r="C14" s="65"/>
      <c r="D14" s="65"/>
      <c r="E14" s="65"/>
      <c r="F14" s="65"/>
      <c r="G14" s="65"/>
      <c r="H14" s="65"/>
      <c r="I14" s="65">
        <f t="shared" si="0"/>
        <v>0</v>
      </c>
      <c r="J14" s="65"/>
      <c r="K14" s="75"/>
    </row>
    <row r="15" ht="30" customHeight="1" spans="1:11">
      <c r="A15" s="63">
        <v>8</v>
      </c>
      <c r="B15" s="63"/>
      <c r="C15" s="65"/>
      <c r="D15" s="65"/>
      <c r="E15" s="65"/>
      <c r="F15" s="65"/>
      <c r="G15" s="65"/>
      <c r="H15" s="65"/>
      <c r="I15" s="65">
        <f t="shared" si="0"/>
        <v>0</v>
      </c>
      <c r="J15" s="65"/>
      <c r="K15" s="75"/>
    </row>
    <row r="16" ht="30" customHeight="1" spans="1:11">
      <c r="A16" s="63">
        <v>9</v>
      </c>
      <c r="B16" s="63"/>
      <c r="C16" s="65"/>
      <c r="D16" s="65"/>
      <c r="E16" s="65"/>
      <c r="F16" s="65"/>
      <c r="G16" s="65"/>
      <c r="H16" s="65"/>
      <c r="I16" s="65">
        <f t="shared" si="0"/>
        <v>0</v>
      </c>
      <c r="J16" s="65"/>
      <c r="K16" s="75"/>
    </row>
    <row r="17" ht="30" customHeight="1" spans="1:11">
      <c r="A17" s="63">
        <v>10</v>
      </c>
      <c r="B17" s="63"/>
      <c r="C17" s="65"/>
      <c r="D17" s="65"/>
      <c r="E17" s="65"/>
      <c r="F17" s="65"/>
      <c r="G17" s="65"/>
      <c r="H17" s="65"/>
      <c r="I17" s="65">
        <f t="shared" si="0"/>
        <v>0</v>
      </c>
      <c r="J17" s="65"/>
      <c r="K17" s="75"/>
    </row>
    <row r="18" ht="30" customHeight="1" spans="1:11">
      <c r="A18" s="63">
        <v>11</v>
      </c>
      <c r="B18" s="63"/>
      <c r="C18" s="65"/>
      <c r="D18" s="65"/>
      <c r="E18" s="65"/>
      <c r="F18" s="65"/>
      <c r="G18" s="65"/>
      <c r="H18" s="65"/>
      <c r="I18" s="65">
        <f t="shared" si="0"/>
        <v>0</v>
      </c>
      <c r="J18" s="65"/>
      <c r="K18" s="75"/>
    </row>
    <row r="19" ht="30" customHeight="1" spans="1:11">
      <c r="A19" s="63">
        <v>12</v>
      </c>
      <c r="B19" s="63"/>
      <c r="C19" s="65"/>
      <c r="D19" s="65"/>
      <c r="E19" s="65"/>
      <c r="F19" s="65"/>
      <c r="G19" s="65"/>
      <c r="H19" s="65"/>
      <c r="I19" s="65">
        <f t="shared" si="0"/>
        <v>0</v>
      </c>
      <c r="J19" s="65"/>
      <c r="K19" s="75"/>
    </row>
    <row r="20" ht="30" customHeight="1" spans="1:11">
      <c r="A20" s="63">
        <v>13</v>
      </c>
      <c r="B20" s="63"/>
      <c r="C20" s="65"/>
      <c r="D20" s="65"/>
      <c r="E20" s="65"/>
      <c r="F20" s="65"/>
      <c r="G20" s="65"/>
      <c r="H20" s="65"/>
      <c r="I20" s="65">
        <f t="shared" si="0"/>
        <v>0</v>
      </c>
      <c r="J20" s="65"/>
      <c r="K20" s="75"/>
    </row>
    <row r="21" ht="30" customHeight="1" spans="1:11">
      <c r="A21" s="63">
        <v>14</v>
      </c>
      <c r="B21" s="63"/>
      <c r="C21" s="65"/>
      <c r="D21" s="65"/>
      <c r="E21" s="65"/>
      <c r="F21" s="65"/>
      <c r="G21" s="65"/>
      <c r="H21" s="65"/>
      <c r="I21" s="65">
        <f t="shared" si="0"/>
        <v>0</v>
      </c>
      <c r="J21" s="65"/>
      <c r="K21" s="75"/>
    </row>
    <row r="22" ht="30" customHeight="1" spans="1:11">
      <c r="A22" s="142" t="s">
        <v>81</v>
      </c>
      <c r="B22" s="63"/>
      <c r="C22" s="74"/>
      <c r="D22" s="74"/>
      <c r="E22" s="65"/>
      <c r="F22" s="65"/>
      <c r="G22" s="65"/>
      <c r="H22" s="65"/>
      <c r="I22" s="65">
        <f t="shared" si="0"/>
        <v>0</v>
      </c>
      <c r="J22" s="65"/>
      <c r="K22" s="75"/>
    </row>
    <row r="23" ht="97" customHeight="1" spans="1:11">
      <c r="A23" s="43" t="s">
        <v>63</v>
      </c>
      <c r="B23" s="50"/>
      <c r="C23" s="50"/>
      <c r="D23" s="50" t="s">
        <v>64</v>
      </c>
      <c r="E23" s="50"/>
      <c r="F23" s="50"/>
      <c r="G23" s="50" t="s">
        <v>65</v>
      </c>
      <c r="H23" s="50"/>
      <c r="I23" s="50"/>
      <c r="J23" s="50"/>
      <c r="K23" s="50"/>
    </row>
    <row r="24" ht="27" customHeight="1" spans="1:11">
      <c r="A24" s="66" t="s">
        <v>175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</sheetData>
  <mergeCells count="18">
    <mergeCell ref="A1:C1"/>
    <mergeCell ref="A2:K2"/>
    <mergeCell ref="A3:C3"/>
    <mergeCell ref="D3:E3"/>
    <mergeCell ref="G4:H4"/>
    <mergeCell ref="A23:C23"/>
    <mergeCell ref="D23:F23"/>
    <mergeCell ref="G23:K23"/>
    <mergeCell ref="A24:K2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dataValidations count="2">
    <dataValidation type="list" allowBlank="1" showInputMessage="1" showErrorMessage="1" sqref="B22 B8:B21">
      <formula1>"银行存款,库存现金"</formula1>
    </dataValidation>
    <dataValidation type="list" allowBlank="1" showInputMessage="1" showErrorMessage="1" sqref="J22 J8:J21">
      <formula1>"无盈亏,盘盈,盘亏,其他"</formula1>
    </dataValidation>
  </dataValidations>
  <pageMargins left="0.354166666666667" right="0.196527777777778" top="0.472222222222222" bottom="0.275" header="0.354166666666667" footer="0.236111111111111"/>
  <pageSetup paperSize="9" scale="71" orientation="landscape"/>
  <headerFooter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opLeftCell="A9" workbookViewId="0">
      <selection activeCell="D13" sqref="D13"/>
    </sheetView>
  </sheetViews>
  <sheetFormatPr defaultColWidth="9" defaultRowHeight="13.5"/>
  <cols>
    <col min="1" max="1" width="6.125" customWidth="1"/>
    <col min="2" max="2" width="40.1416666666667" style="3" customWidth="1"/>
    <col min="3" max="3" width="33.6833333333333" style="3" customWidth="1"/>
    <col min="4" max="4" width="21.5583333333333" style="3" customWidth="1"/>
    <col min="5" max="5" width="14.4583333333333" style="3" customWidth="1"/>
    <col min="6" max="6" width="15.9166666666667" style="3" customWidth="1"/>
    <col min="7" max="7" width="12.275" style="3" customWidth="1"/>
    <col min="8" max="8" width="10.0916666666667" style="3" customWidth="1"/>
    <col min="9" max="12" width="9" style="3"/>
    <col min="13" max="13" width="16.9666666666667" style="3" customWidth="1"/>
  </cols>
  <sheetData>
    <row r="1" spans="1:2">
      <c r="A1" s="1" t="s">
        <v>187</v>
      </c>
      <c r="B1" s="2"/>
    </row>
    <row r="2" ht="46.5" spans="1:13">
      <c r="A2" s="53" t="s">
        <v>188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27" customHeight="1" spans="1:13">
      <c r="A3" s="28" t="s">
        <v>37</v>
      </c>
      <c r="B3" s="29"/>
      <c r="C3" s="29"/>
      <c r="D3" s="29" t="s">
        <v>38</v>
      </c>
      <c r="E3" s="29"/>
      <c r="F3" s="29"/>
      <c r="G3" s="30"/>
      <c r="H3" s="29" t="s">
        <v>39</v>
      </c>
      <c r="I3" s="29"/>
      <c r="J3" s="29"/>
      <c r="K3" s="30"/>
      <c r="M3" s="30" t="s">
        <v>40</v>
      </c>
    </row>
    <row r="4" ht="22" customHeight="1" spans="1:13">
      <c r="A4" s="54" t="s">
        <v>68</v>
      </c>
      <c r="B4" s="146" t="s">
        <v>124</v>
      </c>
      <c r="C4" s="54" t="s">
        <v>159</v>
      </c>
      <c r="D4" s="147" t="s">
        <v>127</v>
      </c>
      <c r="E4" s="56" t="s">
        <v>128</v>
      </c>
      <c r="F4" s="147" t="s">
        <v>129</v>
      </c>
      <c r="G4" s="147" t="s">
        <v>160</v>
      </c>
      <c r="H4" s="54"/>
      <c r="I4" s="147" t="s">
        <v>134</v>
      </c>
      <c r="J4" s="54"/>
      <c r="K4" s="147" t="s">
        <v>135</v>
      </c>
      <c r="L4" s="54" t="s">
        <v>136</v>
      </c>
      <c r="M4" s="8" t="s">
        <v>80</v>
      </c>
    </row>
    <row r="5" ht="25" customHeight="1" spans="1:13">
      <c r="A5" s="54"/>
      <c r="B5" s="55"/>
      <c r="C5" s="54"/>
      <c r="D5" s="54"/>
      <c r="E5" s="57"/>
      <c r="F5" s="54"/>
      <c r="G5" s="147" t="s">
        <v>161</v>
      </c>
      <c r="H5" s="147" t="s">
        <v>162</v>
      </c>
      <c r="I5" s="147" t="s">
        <v>137</v>
      </c>
      <c r="J5" s="147" t="s">
        <v>138</v>
      </c>
      <c r="K5" s="54"/>
      <c r="L5" s="54"/>
      <c r="M5" s="8"/>
    </row>
    <row r="6" ht="27" customHeight="1" spans="1:13">
      <c r="A6" s="37"/>
      <c r="B6" s="148" t="s">
        <v>139</v>
      </c>
      <c r="C6" s="149" t="s">
        <v>140</v>
      </c>
      <c r="D6" s="149" t="s">
        <v>141</v>
      </c>
      <c r="E6" s="149" t="s">
        <v>142</v>
      </c>
      <c r="F6" s="149" t="s">
        <v>143</v>
      </c>
      <c r="G6" s="149" t="s">
        <v>144</v>
      </c>
      <c r="H6" s="149" t="s">
        <v>145</v>
      </c>
      <c r="I6" s="149" t="s">
        <v>146</v>
      </c>
      <c r="J6" s="149" t="s">
        <v>147</v>
      </c>
      <c r="K6" s="149" t="s">
        <v>148</v>
      </c>
      <c r="L6" s="150" t="s">
        <v>149</v>
      </c>
      <c r="M6" s="68" t="s">
        <v>163</v>
      </c>
    </row>
    <row r="7" ht="30" customHeight="1" spans="1:13">
      <c r="A7" s="54" t="s">
        <v>154</v>
      </c>
      <c r="B7" s="151" t="s">
        <v>155</v>
      </c>
      <c r="C7" s="144" t="s">
        <v>155</v>
      </c>
      <c r="D7" s="144" t="s">
        <v>155</v>
      </c>
      <c r="E7" s="61"/>
      <c r="F7" s="62">
        <f>SUM(F8:F1997)</f>
        <v>0</v>
      </c>
      <c r="G7" s="144" t="s">
        <v>155</v>
      </c>
      <c r="H7" s="144" t="s">
        <v>155</v>
      </c>
      <c r="I7" s="62">
        <f>SUM(I8:I1997)</f>
        <v>0</v>
      </c>
      <c r="J7" s="62">
        <f>SUM(J8:J1997)</f>
        <v>0</v>
      </c>
      <c r="K7" s="62">
        <f>SUM(K8:K1997)</f>
        <v>0</v>
      </c>
      <c r="L7" s="144" t="s">
        <v>155</v>
      </c>
      <c r="M7" s="152" t="s">
        <v>155</v>
      </c>
    </row>
    <row r="8" ht="30" customHeight="1" spans="1:13">
      <c r="A8" s="63">
        <v>1</v>
      </c>
      <c r="B8" s="64"/>
      <c r="C8" s="65"/>
      <c r="D8" s="65"/>
      <c r="E8" s="65"/>
      <c r="F8" s="65"/>
      <c r="G8" s="65"/>
      <c r="H8" s="65">
        <f>IF(G8=0,0,2022-G8)</f>
        <v>0</v>
      </c>
      <c r="I8" s="65"/>
      <c r="J8" s="65"/>
      <c r="K8" s="65">
        <f t="shared" ref="K8:K20" si="0">F8+I8-J8</f>
        <v>0</v>
      </c>
      <c r="L8" s="65"/>
      <c r="M8" s="70"/>
    </row>
    <row r="9" ht="30" customHeight="1" spans="1:13">
      <c r="A9" s="63">
        <v>2</v>
      </c>
      <c r="B9" s="64"/>
      <c r="C9" s="65"/>
      <c r="D9" s="65"/>
      <c r="E9" s="65"/>
      <c r="F9" s="65"/>
      <c r="G9" s="65"/>
      <c r="H9" s="65">
        <f t="shared" ref="H9:H20" si="1">IF(G9=0,0,2020-G9)</f>
        <v>0</v>
      </c>
      <c r="I9" s="65"/>
      <c r="J9" s="65"/>
      <c r="K9" s="65">
        <f t="shared" si="0"/>
        <v>0</v>
      </c>
      <c r="L9" s="65"/>
      <c r="M9" s="70"/>
    </row>
    <row r="10" ht="30" customHeight="1" spans="1:13">
      <c r="A10" s="63">
        <v>3</v>
      </c>
      <c r="B10" s="64"/>
      <c r="C10" s="65"/>
      <c r="D10" s="65"/>
      <c r="E10" s="65"/>
      <c r="F10" s="65"/>
      <c r="G10" s="65"/>
      <c r="H10" s="65">
        <f t="shared" si="1"/>
        <v>0</v>
      </c>
      <c r="I10" s="65"/>
      <c r="J10" s="65"/>
      <c r="K10" s="65">
        <f t="shared" si="0"/>
        <v>0</v>
      </c>
      <c r="L10" s="65"/>
      <c r="M10" s="70"/>
    </row>
    <row r="11" ht="30" customHeight="1" spans="1:13">
      <c r="A11" s="63">
        <v>4</v>
      </c>
      <c r="B11" s="64"/>
      <c r="C11" s="65"/>
      <c r="D11" s="65"/>
      <c r="E11" s="65"/>
      <c r="F11" s="65"/>
      <c r="G11" s="65"/>
      <c r="H11" s="65">
        <f t="shared" si="1"/>
        <v>0</v>
      </c>
      <c r="I11" s="65"/>
      <c r="J11" s="65"/>
      <c r="K11" s="65">
        <f t="shared" si="0"/>
        <v>0</v>
      </c>
      <c r="L11" s="65"/>
      <c r="M11" s="70"/>
    </row>
    <row r="12" ht="30" customHeight="1" spans="1:13">
      <c r="A12" s="63">
        <v>5</v>
      </c>
      <c r="B12" s="64"/>
      <c r="C12" s="65"/>
      <c r="D12" s="65"/>
      <c r="E12" s="65"/>
      <c r="F12" s="65"/>
      <c r="G12" s="65"/>
      <c r="H12" s="65">
        <f t="shared" si="1"/>
        <v>0</v>
      </c>
      <c r="I12" s="65"/>
      <c r="J12" s="65"/>
      <c r="K12" s="65">
        <f t="shared" si="0"/>
        <v>0</v>
      </c>
      <c r="L12" s="65"/>
      <c r="M12" s="70"/>
    </row>
    <row r="13" ht="30" customHeight="1" spans="1:13">
      <c r="A13" s="63">
        <v>6</v>
      </c>
      <c r="B13" s="64"/>
      <c r="C13" s="65"/>
      <c r="D13" s="65"/>
      <c r="E13" s="65"/>
      <c r="F13" s="65"/>
      <c r="G13" s="65"/>
      <c r="H13" s="65">
        <f t="shared" si="1"/>
        <v>0</v>
      </c>
      <c r="I13" s="65"/>
      <c r="J13" s="65"/>
      <c r="K13" s="65">
        <f t="shared" si="0"/>
        <v>0</v>
      </c>
      <c r="L13" s="65"/>
      <c r="M13" s="70"/>
    </row>
    <row r="14" ht="30" customHeight="1" spans="1:13">
      <c r="A14" s="63">
        <v>7</v>
      </c>
      <c r="B14" s="64"/>
      <c r="C14" s="65"/>
      <c r="D14" s="65"/>
      <c r="E14" s="65"/>
      <c r="F14" s="65"/>
      <c r="G14" s="65"/>
      <c r="H14" s="65">
        <f t="shared" si="1"/>
        <v>0</v>
      </c>
      <c r="I14" s="65"/>
      <c r="J14" s="65"/>
      <c r="K14" s="65">
        <f t="shared" si="0"/>
        <v>0</v>
      </c>
      <c r="L14" s="65"/>
      <c r="M14" s="70"/>
    </row>
    <row r="15" ht="30" customHeight="1" spans="1:13">
      <c r="A15" s="63">
        <v>8</v>
      </c>
      <c r="B15" s="64"/>
      <c r="C15" s="65"/>
      <c r="D15" s="65"/>
      <c r="E15" s="65"/>
      <c r="F15" s="65"/>
      <c r="G15" s="65"/>
      <c r="H15" s="65">
        <f t="shared" si="1"/>
        <v>0</v>
      </c>
      <c r="I15" s="65"/>
      <c r="J15" s="65"/>
      <c r="K15" s="65">
        <f t="shared" si="0"/>
        <v>0</v>
      </c>
      <c r="L15" s="65"/>
      <c r="M15" s="70"/>
    </row>
    <row r="16" ht="30" customHeight="1" spans="1:13">
      <c r="A16" s="63">
        <v>9</v>
      </c>
      <c r="B16" s="64"/>
      <c r="C16" s="65"/>
      <c r="D16" s="65"/>
      <c r="E16" s="65"/>
      <c r="F16" s="65"/>
      <c r="G16" s="65"/>
      <c r="H16" s="65">
        <f t="shared" si="1"/>
        <v>0</v>
      </c>
      <c r="I16" s="65"/>
      <c r="J16" s="65"/>
      <c r="K16" s="65">
        <f t="shared" si="0"/>
        <v>0</v>
      </c>
      <c r="L16" s="65"/>
      <c r="M16" s="70"/>
    </row>
    <row r="17" ht="30" customHeight="1" spans="1:13">
      <c r="A17" s="63">
        <v>10</v>
      </c>
      <c r="B17" s="64"/>
      <c r="C17" s="65"/>
      <c r="D17" s="65"/>
      <c r="E17" s="65"/>
      <c r="F17" s="65"/>
      <c r="G17" s="65"/>
      <c r="H17" s="65">
        <f t="shared" si="1"/>
        <v>0</v>
      </c>
      <c r="I17" s="65"/>
      <c r="J17" s="65"/>
      <c r="K17" s="65">
        <f t="shared" si="0"/>
        <v>0</v>
      </c>
      <c r="L17" s="65"/>
      <c r="M17" s="70"/>
    </row>
    <row r="18" ht="30" customHeight="1" spans="1:13">
      <c r="A18" s="63">
        <v>11</v>
      </c>
      <c r="B18" s="64"/>
      <c r="C18" s="65"/>
      <c r="D18" s="65"/>
      <c r="E18" s="65"/>
      <c r="F18" s="65"/>
      <c r="G18" s="65"/>
      <c r="H18" s="65">
        <f t="shared" si="1"/>
        <v>0</v>
      </c>
      <c r="I18" s="65"/>
      <c r="J18" s="65"/>
      <c r="K18" s="65">
        <f t="shared" si="0"/>
        <v>0</v>
      </c>
      <c r="L18" s="65"/>
      <c r="M18" s="70"/>
    </row>
    <row r="19" ht="30" customHeight="1" spans="1:13">
      <c r="A19" s="63">
        <v>12</v>
      </c>
      <c r="B19" s="64"/>
      <c r="C19" s="65"/>
      <c r="D19" s="65"/>
      <c r="E19" s="65"/>
      <c r="F19" s="65"/>
      <c r="G19" s="65"/>
      <c r="H19" s="65">
        <f t="shared" si="1"/>
        <v>0</v>
      </c>
      <c r="I19" s="65"/>
      <c r="J19" s="65"/>
      <c r="K19" s="65">
        <f t="shared" si="0"/>
        <v>0</v>
      </c>
      <c r="L19" s="65"/>
      <c r="M19" s="70"/>
    </row>
    <row r="20" ht="30" customHeight="1" spans="1:13">
      <c r="A20" s="63">
        <v>13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70"/>
    </row>
    <row r="21" ht="30" customHeight="1" spans="1:13">
      <c r="A21" s="63">
        <v>14</v>
      </c>
      <c r="B21" s="64"/>
      <c r="C21" s="65"/>
      <c r="D21" s="65"/>
      <c r="E21" s="65"/>
      <c r="F21" s="65"/>
      <c r="G21" s="65"/>
      <c r="H21" s="65">
        <f>IF(G21=0,0,2020-G21)</f>
        <v>0</v>
      </c>
      <c r="I21" s="65"/>
      <c r="J21" s="65"/>
      <c r="K21" s="65">
        <f>F21+I21-J21</f>
        <v>0</v>
      </c>
      <c r="L21" s="65"/>
      <c r="M21" s="70"/>
    </row>
    <row r="22" ht="30" customHeight="1" spans="1:13">
      <c r="A22" s="142" t="s">
        <v>81</v>
      </c>
      <c r="B22" s="65"/>
      <c r="C22" s="65"/>
      <c r="D22" s="65"/>
      <c r="E22" s="65"/>
      <c r="F22" s="65"/>
      <c r="G22" s="65"/>
      <c r="H22" s="65">
        <f>IF(G22=0,0,2020-G22)</f>
        <v>0</v>
      </c>
      <c r="I22" s="65"/>
      <c r="J22" s="65"/>
      <c r="K22" s="65">
        <f>F22+I22-J22</f>
        <v>0</v>
      </c>
      <c r="L22" s="65"/>
      <c r="M22" s="65"/>
    </row>
    <row r="23" ht="107" customHeight="1" spans="1:13">
      <c r="A23" s="43" t="s">
        <v>63</v>
      </c>
      <c r="B23" s="50"/>
      <c r="C23" s="50"/>
      <c r="D23" s="19" t="s">
        <v>64</v>
      </c>
      <c r="E23" s="19"/>
      <c r="F23" s="19"/>
      <c r="G23" s="19"/>
      <c r="H23" s="19"/>
      <c r="I23" s="50" t="s">
        <v>65</v>
      </c>
      <c r="J23" s="50"/>
      <c r="K23" s="50"/>
      <c r="L23" s="50"/>
      <c r="M23" s="50"/>
    </row>
    <row r="24" ht="41" customHeight="1" spans="1:13">
      <c r="A24" s="66" t="s">
        <v>164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</sheetData>
  <mergeCells count="20">
    <mergeCell ref="A1:B1"/>
    <mergeCell ref="A2:M2"/>
    <mergeCell ref="A3:C3"/>
    <mergeCell ref="D3:F3"/>
    <mergeCell ref="H3:J3"/>
    <mergeCell ref="G4:H4"/>
    <mergeCell ref="I4:J4"/>
    <mergeCell ref="A23:C23"/>
    <mergeCell ref="D23:H23"/>
    <mergeCell ref="I23:M23"/>
    <mergeCell ref="A24:M24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dataValidations count="3">
    <dataValidation type="list" allowBlank="1" showInputMessage="1" showErrorMessage="1" sqref="E8">
      <formula1>"应付账款,预收账款,其他应付款"</formula1>
    </dataValidation>
    <dataValidation type="list" allowBlank="1" showInputMessage="1" showErrorMessage="1" sqref="E20 E21 E22 E9:E19">
      <formula1>"应收账款,预付账款,其他应收款"</formula1>
    </dataValidation>
    <dataValidation type="list" allowBlank="1" showInputMessage="1" showErrorMessage="1" sqref="L20 L21 L22 L8:L19">
      <formula1>"无盈亏,盘盈,报损,挂账,其他"</formula1>
    </dataValidation>
  </dataValidations>
  <pageMargins left="0.432638888888889" right="0.156944444444444" top="0.393055555555556" bottom="0.236111111111111" header="0.314583333333333" footer="0.156944444444444"/>
  <pageSetup paperSize="9" scale="69" orientation="landscape"/>
  <headerFooter/>
  <legacy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3"/>
  <sheetViews>
    <sheetView topLeftCell="E1" workbookViewId="0">
      <selection activeCell="T26" sqref="T26"/>
    </sheetView>
  </sheetViews>
  <sheetFormatPr defaultColWidth="9" defaultRowHeight="13.5"/>
  <cols>
    <col min="1" max="1" width="3.125" customWidth="1"/>
    <col min="2" max="2" width="16.125" customWidth="1"/>
    <col min="3" max="3" width="17.375" style="3" customWidth="1"/>
    <col min="4" max="4" width="14" style="3" customWidth="1"/>
    <col min="5" max="5" width="7.75" style="3" customWidth="1"/>
    <col min="6" max="6" width="7.875" style="3" customWidth="1"/>
    <col min="7" max="7" width="8.625" style="3" customWidth="1"/>
    <col min="8" max="9" width="7.5" style="3" customWidth="1"/>
    <col min="10" max="10" width="7.875" style="3" customWidth="1"/>
    <col min="11" max="11" width="13.875" style="3" customWidth="1"/>
    <col min="12" max="12" width="9.375" style="3" customWidth="1"/>
    <col min="13" max="14" width="8.75" style="3" customWidth="1"/>
    <col min="15" max="15" width="7.25" style="3" customWidth="1"/>
    <col min="16" max="16" width="13" style="3" customWidth="1"/>
    <col min="17" max="17" width="21.5" style="3" customWidth="1"/>
    <col min="18" max="18" width="10.125" style="3" customWidth="1"/>
    <col min="19" max="19" width="12.625" style="3" customWidth="1"/>
    <col min="20" max="20" width="9.625" style="3" customWidth="1"/>
    <col min="21" max="21" width="12.25" style="3" customWidth="1"/>
    <col min="22" max="22" width="5.625" style="3" customWidth="1"/>
    <col min="23" max="24" width="10.25" style="3" customWidth="1"/>
    <col min="25" max="25" width="6.375" style="3" customWidth="1"/>
    <col min="26" max="26" width="9" style="3"/>
  </cols>
  <sheetData>
    <row r="1" spans="1:5">
      <c r="A1" s="1" t="s">
        <v>189</v>
      </c>
      <c r="B1" s="1"/>
      <c r="C1" s="2"/>
      <c r="D1" s="2"/>
      <c r="E1" s="2"/>
    </row>
    <row r="2" ht="48" customHeight="1" spans="1:25">
      <c r="A2" s="26" t="s">
        <v>190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ht="27" customHeight="1" spans="1:27">
      <c r="A3" s="28" t="s">
        <v>37</v>
      </c>
      <c r="B3" s="28"/>
      <c r="C3" s="29"/>
      <c r="D3" s="29"/>
      <c r="E3" s="29"/>
      <c r="F3" s="29"/>
      <c r="G3" s="29"/>
      <c r="H3" s="30"/>
      <c r="I3" s="30"/>
      <c r="J3" s="30"/>
      <c r="K3" s="29" t="s">
        <v>38</v>
      </c>
      <c r="L3" s="29"/>
      <c r="M3" s="29"/>
      <c r="N3" s="30"/>
      <c r="O3" s="30"/>
      <c r="P3" s="30"/>
      <c r="Q3" s="30"/>
      <c r="R3" s="29" t="s">
        <v>39</v>
      </c>
      <c r="S3" s="29"/>
      <c r="T3" s="29"/>
      <c r="U3" s="29"/>
      <c r="V3" s="30"/>
      <c r="W3" s="30"/>
      <c r="X3" s="51" t="s">
        <v>40</v>
      </c>
      <c r="Y3" s="51"/>
      <c r="Z3" s="30"/>
      <c r="AA3" s="52"/>
    </row>
    <row r="4" ht="22" customHeight="1" spans="1:26">
      <c r="A4" s="31" t="s">
        <v>68</v>
      </c>
      <c r="B4" s="32" t="s">
        <v>110</v>
      </c>
      <c r="C4" s="31" t="s">
        <v>69</v>
      </c>
      <c r="D4" s="31" t="s">
        <v>70</v>
      </c>
      <c r="E4" s="33" t="s">
        <v>44</v>
      </c>
      <c r="F4" s="31"/>
      <c r="G4" s="31" t="s">
        <v>45</v>
      </c>
      <c r="H4" s="31"/>
      <c r="I4" s="45" t="s">
        <v>46</v>
      </c>
      <c r="J4" s="46"/>
      <c r="K4" s="31" t="s">
        <v>47</v>
      </c>
      <c r="L4" s="45" t="s">
        <v>48</v>
      </c>
      <c r="M4" s="47"/>
      <c r="N4" s="45" t="s">
        <v>46</v>
      </c>
      <c r="O4" s="46"/>
      <c r="P4" s="31" t="s">
        <v>49</v>
      </c>
      <c r="Q4" s="32" t="s">
        <v>71</v>
      </c>
      <c r="R4" s="31" t="s">
        <v>191</v>
      </c>
      <c r="S4" s="31" t="s">
        <v>86</v>
      </c>
      <c r="T4" s="32" t="s">
        <v>192</v>
      </c>
      <c r="U4" s="31" t="s">
        <v>193</v>
      </c>
      <c r="V4" s="31" t="s">
        <v>78</v>
      </c>
      <c r="W4" s="31" t="s">
        <v>96</v>
      </c>
      <c r="X4" s="32" t="s">
        <v>194</v>
      </c>
      <c r="Y4" s="31" t="s">
        <v>195</v>
      </c>
      <c r="Z4" s="31" t="s">
        <v>79</v>
      </c>
    </row>
    <row r="5" ht="30" customHeight="1" spans="1:26">
      <c r="A5" s="31"/>
      <c r="B5" s="34"/>
      <c r="C5" s="31"/>
      <c r="D5" s="31"/>
      <c r="E5" s="33" t="s">
        <v>50</v>
      </c>
      <c r="F5" s="31" t="s">
        <v>51</v>
      </c>
      <c r="G5" s="31" t="s">
        <v>50</v>
      </c>
      <c r="H5" s="31" t="s">
        <v>51</v>
      </c>
      <c r="I5" s="31" t="s">
        <v>52</v>
      </c>
      <c r="J5" s="48" t="s">
        <v>53</v>
      </c>
      <c r="K5" s="31"/>
      <c r="L5" s="31" t="s">
        <v>50</v>
      </c>
      <c r="M5" s="31" t="s">
        <v>51</v>
      </c>
      <c r="N5" s="31" t="s">
        <v>52</v>
      </c>
      <c r="O5" s="48" t="s">
        <v>53</v>
      </c>
      <c r="P5" s="31"/>
      <c r="Q5" s="34"/>
      <c r="R5" s="31"/>
      <c r="S5" s="31"/>
      <c r="T5" s="34"/>
      <c r="U5" s="31"/>
      <c r="V5" s="31"/>
      <c r="W5" s="31"/>
      <c r="X5" s="34"/>
      <c r="Y5" s="31"/>
      <c r="Z5" s="31"/>
    </row>
    <row r="6" ht="40" customHeight="1" spans="1:26">
      <c r="A6" s="35">
        <v>1</v>
      </c>
      <c r="B6" s="35"/>
      <c r="C6" s="36"/>
      <c r="D6" s="36"/>
      <c r="E6" s="36"/>
      <c r="F6" s="36"/>
      <c r="G6" s="36"/>
      <c r="H6" s="36"/>
      <c r="I6" s="49" t="str">
        <f t="shared" ref="I6:I20" si="0">IF(E6-G6=0,"相等","有差异")</f>
        <v>相等</v>
      </c>
      <c r="J6" s="49" t="str">
        <f t="shared" ref="J6:J20" si="1">IF(F6-H6=0,"相等","有差异")</f>
        <v>相等</v>
      </c>
      <c r="K6" s="36"/>
      <c r="L6" s="49"/>
      <c r="M6" s="36"/>
      <c r="N6" s="49" t="str">
        <f t="shared" ref="N6:N20" si="2">IF(G6-L6=0,"相等","有差异")</f>
        <v>相等</v>
      </c>
      <c r="O6" s="49" t="str">
        <f t="shared" ref="O6:O20" si="3">IF(H6-M6=0,"相等","有差异")</f>
        <v>相等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40" customHeight="1" spans="1:26">
      <c r="A7" s="35">
        <v>2</v>
      </c>
      <c r="B7" s="35"/>
      <c r="C7" s="36"/>
      <c r="D7" s="36"/>
      <c r="E7" s="36"/>
      <c r="F7" s="36"/>
      <c r="G7" s="36"/>
      <c r="H7" s="36"/>
      <c r="I7" s="49" t="str">
        <f t="shared" si="0"/>
        <v>相等</v>
      </c>
      <c r="J7" s="49" t="str">
        <f t="shared" si="1"/>
        <v>相等</v>
      </c>
      <c r="K7" s="36"/>
      <c r="L7" s="36"/>
      <c r="M7" s="36"/>
      <c r="N7" s="49" t="str">
        <f t="shared" si="2"/>
        <v>相等</v>
      </c>
      <c r="O7" s="49" t="str">
        <f t="shared" si="3"/>
        <v>相等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40" customHeight="1" spans="1:26">
      <c r="A8" s="35">
        <v>3</v>
      </c>
      <c r="B8" s="35"/>
      <c r="C8" s="36"/>
      <c r="D8" s="36"/>
      <c r="E8" s="36"/>
      <c r="F8" s="36"/>
      <c r="G8" s="36"/>
      <c r="H8" s="36"/>
      <c r="I8" s="49" t="str">
        <f t="shared" si="0"/>
        <v>相等</v>
      </c>
      <c r="J8" s="49" t="str">
        <f t="shared" si="1"/>
        <v>相等</v>
      </c>
      <c r="K8" s="36"/>
      <c r="L8" s="36"/>
      <c r="M8" s="36"/>
      <c r="N8" s="49" t="str">
        <f t="shared" si="2"/>
        <v>相等</v>
      </c>
      <c r="O8" s="49" t="str">
        <f t="shared" si="3"/>
        <v>相等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40" customHeight="1" spans="1:26">
      <c r="A9" s="35">
        <v>4</v>
      </c>
      <c r="B9" s="35"/>
      <c r="C9" s="36"/>
      <c r="D9" s="36"/>
      <c r="E9" s="36"/>
      <c r="F9" s="36"/>
      <c r="G9" s="36"/>
      <c r="H9" s="36"/>
      <c r="I9" s="49" t="str">
        <f t="shared" si="0"/>
        <v>相等</v>
      </c>
      <c r="J9" s="49" t="str">
        <f t="shared" si="1"/>
        <v>相等</v>
      </c>
      <c r="K9" s="36"/>
      <c r="L9" s="36"/>
      <c r="M9" s="36"/>
      <c r="N9" s="49" t="str">
        <f t="shared" si="2"/>
        <v>相等</v>
      </c>
      <c r="O9" s="49" t="str">
        <f t="shared" si="3"/>
        <v>相等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40" customHeight="1" spans="1:26">
      <c r="A10" s="35">
        <v>5</v>
      </c>
      <c r="B10" s="35"/>
      <c r="C10" s="36"/>
      <c r="D10" s="36"/>
      <c r="E10" s="36"/>
      <c r="F10" s="36"/>
      <c r="G10" s="36"/>
      <c r="H10" s="36"/>
      <c r="I10" s="49" t="str">
        <f t="shared" si="0"/>
        <v>相等</v>
      </c>
      <c r="J10" s="49" t="str">
        <f t="shared" si="1"/>
        <v>相等</v>
      </c>
      <c r="K10" s="36"/>
      <c r="L10" s="36"/>
      <c r="M10" s="36"/>
      <c r="N10" s="49" t="str">
        <f t="shared" si="2"/>
        <v>相等</v>
      </c>
      <c r="O10" s="49" t="str">
        <f t="shared" si="3"/>
        <v>相等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40" customHeight="1" spans="1:26">
      <c r="A11" s="35">
        <v>6</v>
      </c>
      <c r="B11" s="35"/>
      <c r="C11" s="36"/>
      <c r="D11" s="36"/>
      <c r="E11" s="36"/>
      <c r="F11" s="36"/>
      <c r="G11" s="36"/>
      <c r="H11" s="36"/>
      <c r="I11" s="49" t="str">
        <f t="shared" si="0"/>
        <v>相等</v>
      </c>
      <c r="J11" s="49" t="str">
        <f t="shared" si="1"/>
        <v>相等</v>
      </c>
      <c r="K11" s="36"/>
      <c r="L11" s="36"/>
      <c r="M11" s="36"/>
      <c r="N11" s="49" t="str">
        <f t="shared" si="2"/>
        <v>相等</v>
      </c>
      <c r="O11" s="49" t="str">
        <f t="shared" si="3"/>
        <v>相等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40" customHeight="1" spans="1:26">
      <c r="A12" s="35">
        <v>7</v>
      </c>
      <c r="B12" s="35"/>
      <c r="C12" s="36"/>
      <c r="D12" s="36"/>
      <c r="E12" s="36"/>
      <c r="F12" s="36"/>
      <c r="G12" s="36"/>
      <c r="H12" s="36"/>
      <c r="I12" s="49" t="str">
        <f t="shared" si="0"/>
        <v>相等</v>
      </c>
      <c r="J12" s="49" t="str">
        <f t="shared" si="1"/>
        <v>相等</v>
      </c>
      <c r="K12" s="36"/>
      <c r="L12" s="36"/>
      <c r="M12" s="36"/>
      <c r="N12" s="49" t="str">
        <f t="shared" si="2"/>
        <v>相等</v>
      </c>
      <c r="O12" s="49" t="str">
        <f t="shared" si="3"/>
        <v>相等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40" customHeight="1" spans="1:26">
      <c r="A13" s="35">
        <v>8</v>
      </c>
      <c r="B13" s="35"/>
      <c r="C13" s="36"/>
      <c r="D13" s="36"/>
      <c r="E13" s="36"/>
      <c r="F13" s="36"/>
      <c r="G13" s="36"/>
      <c r="H13" s="36"/>
      <c r="I13" s="49" t="str">
        <f t="shared" si="0"/>
        <v>相等</v>
      </c>
      <c r="J13" s="49" t="str">
        <f t="shared" si="1"/>
        <v>相等</v>
      </c>
      <c r="K13" s="36"/>
      <c r="L13" s="36"/>
      <c r="M13" s="36"/>
      <c r="N13" s="49" t="str">
        <f t="shared" si="2"/>
        <v>相等</v>
      </c>
      <c r="O13" s="49" t="str">
        <f t="shared" si="3"/>
        <v>相等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40" customHeight="1" spans="1:26">
      <c r="A14" s="35">
        <v>9</v>
      </c>
      <c r="B14" s="35"/>
      <c r="C14" s="36"/>
      <c r="D14" s="36"/>
      <c r="E14" s="36"/>
      <c r="F14" s="36"/>
      <c r="G14" s="36"/>
      <c r="H14" s="36"/>
      <c r="I14" s="49" t="str">
        <f t="shared" si="0"/>
        <v>相等</v>
      </c>
      <c r="J14" s="49" t="str">
        <f t="shared" si="1"/>
        <v>相等</v>
      </c>
      <c r="K14" s="36"/>
      <c r="L14" s="36"/>
      <c r="M14" s="36"/>
      <c r="N14" s="49" t="str">
        <f t="shared" si="2"/>
        <v>相等</v>
      </c>
      <c r="O14" s="49" t="str">
        <f t="shared" si="3"/>
        <v>相等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40" customHeight="1" spans="1:26">
      <c r="A15" s="35">
        <v>10</v>
      </c>
      <c r="B15" s="35"/>
      <c r="C15" s="36"/>
      <c r="D15" s="36"/>
      <c r="E15" s="36"/>
      <c r="F15" s="36"/>
      <c r="G15" s="36"/>
      <c r="H15" s="36"/>
      <c r="I15" s="49" t="str">
        <f t="shared" si="0"/>
        <v>相等</v>
      </c>
      <c r="J15" s="49" t="str">
        <f t="shared" si="1"/>
        <v>相等</v>
      </c>
      <c r="K15" s="36"/>
      <c r="L15" s="36"/>
      <c r="M15" s="36"/>
      <c r="N15" s="49" t="str">
        <f t="shared" si="2"/>
        <v>相等</v>
      </c>
      <c r="O15" s="49" t="str">
        <f t="shared" si="3"/>
        <v>相等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40" customHeight="1" spans="1:26">
      <c r="A16" s="35">
        <v>11</v>
      </c>
      <c r="B16" s="35"/>
      <c r="C16" s="36"/>
      <c r="D16" s="36"/>
      <c r="E16" s="36"/>
      <c r="F16" s="36"/>
      <c r="G16" s="36"/>
      <c r="H16" s="36"/>
      <c r="I16" s="49" t="str">
        <f t="shared" si="0"/>
        <v>相等</v>
      </c>
      <c r="J16" s="49" t="str">
        <f t="shared" si="1"/>
        <v>相等</v>
      </c>
      <c r="K16" s="36"/>
      <c r="L16" s="36"/>
      <c r="M16" s="36"/>
      <c r="N16" s="49" t="str">
        <f t="shared" si="2"/>
        <v>相等</v>
      </c>
      <c r="O16" s="49" t="str">
        <f t="shared" si="3"/>
        <v>相等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40" customHeight="1" spans="1:26">
      <c r="A17" s="35">
        <v>12</v>
      </c>
      <c r="B17" s="35"/>
      <c r="C17" s="36"/>
      <c r="D17" s="36"/>
      <c r="E17" s="36"/>
      <c r="F17" s="36"/>
      <c r="G17" s="36"/>
      <c r="H17" s="36"/>
      <c r="I17" s="49" t="str">
        <f t="shared" si="0"/>
        <v>相等</v>
      </c>
      <c r="J17" s="49" t="str">
        <f t="shared" si="1"/>
        <v>相等</v>
      </c>
      <c r="K17" s="36"/>
      <c r="L17" s="36"/>
      <c r="M17" s="36"/>
      <c r="N17" s="49" t="str">
        <f t="shared" si="2"/>
        <v>相等</v>
      </c>
      <c r="O17" s="49" t="str">
        <f t="shared" si="3"/>
        <v>相等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40" customHeight="1" spans="1:26">
      <c r="A18" s="35">
        <v>13</v>
      </c>
      <c r="B18" s="35"/>
      <c r="C18" s="36"/>
      <c r="D18" s="36"/>
      <c r="E18" s="36"/>
      <c r="F18" s="36"/>
      <c r="G18" s="36"/>
      <c r="H18" s="36"/>
      <c r="I18" s="49" t="str">
        <f t="shared" si="0"/>
        <v>相等</v>
      </c>
      <c r="J18" s="49" t="str">
        <f t="shared" si="1"/>
        <v>相等</v>
      </c>
      <c r="K18" s="36"/>
      <c r="L18" s="36"/>
      <c r="M18" s="36"/>
      <c r="N18" s="49" t="str">
        <f t="shared" si="2"/>
        <v>相等</v>
      </c>
      <c r="O18" s="49" t="str">
        <f t="shared" si="3"/>
        <v>相等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40" customHeight="1" spans="1:26">
      <c r="A19" s="35">
        <v>14</v>
      </c>
      <c r="B19" s="35"/>
      <c r="C19" s="36"/>
      <c r="D19" s="36"/>
      <c r="E19" s="36"/>
      <c r="F19" s="36"/>
      <c r="G19" s="36"/>
      <c r="H19" s="36"/>
      <c r="I19" s="49" t="str">
        <f t="shared" si="0"/>
        <v>相等</v>
      </c>
      <c r="J19" s="49" t="str">
        <f t="shared" si="1"/>
        <v>相等</v>
      </c>
      <c r="K19" s="36"/>
      <c r="L19" s="36"/>
      <c r="M19" s="36"/>
      <c r="N19" s="49" t="str">
        <f t="shared" si="2"/>
        <v>相等</v>
      </c>
      <c r="O19" s="49" t="str">
        <f t="shared" si="3"/>
        <v>相等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40" customHeight="1" spans="1:26">
      <c r="A20" s="142" t="s">
        <v>81</v>
      </c>
      <c r="B20" s="37"/>
      <c r="C20" s="36"/>
      <c r="D20" s="36"/>
      <c r="E20" s="36"/>
      <c r="F20" s="36"/>
      <c r="G20" s="36"/>
      <c r="H20" s="36"/>
      <c r="I20" s="49" t="str">
        <f t="shared" si="0"/>
        <v>相等</v>
      </c>
      <c r="J20" s="49" t="str">
        <f t="shared" si="1"/>
        <v>相等</v>
      </c>
      <c r="K20" s="36"/>
      <c r="L20" s="36"/>
      <c r="M20" s="36"/>
      <c r="N20" s="49" t="str">
        <f t="shared" si="2"/>
        <v>相等</v>
      </c>
      <c r="O20" s="49" t="str">
        <f t="shared" si="3"/>
        <v>相等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40" customHeight="1" spans="1:26">
      <c r="A21" s="38" t="s">
        <v>82</v>
      </c>
      <c r="B21" s="39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36"/>
      <c r="S21" s="36"/>
      <c r="T21" s="36"/>
      <c r="U21" s="36"/>
      <c r="V21" s="36"/>
      <c r="W21" s="36"/>
      <c r="X21" s="36"/>
      <c r="Y21" s="36"/>
      <c r="Z21" s="36"/>
    </row>
    <row r="22" ht="109" customHeight="1" spans="1:26">
      <c r="A22" s="43" t="s">
        <v>63</v>
      </c>
      <c r="B22" s="43"/>
      <c r="C22" s="43"/>
      <c r="D22" s="43"/>
      <c r="E22" s="43"/>
      <c r="F22" s="43"/>
      <c r="G22" s="43"/>
      <c r="H22" s="43"/>
      <c r="I22" s="43"/>
      <c r="J22" s="43"/>
      <c r="K22" s="50" t="s">
        <v>64</v>
      </c>
      <c r="L22" s="50"/>
      <c r="M22" s="50"/>
      <c r="N22" s="50"/>
      <c r="O22" s="50"/>
      <c r="P22" s="50"/>
      <c r="Q22" s="50"/>
      <c r="R22" s="18" t="s">
        <v>65</v>
      </c>
      <c r="S22" s="19"/>
      <c r="T22" s="19"/>
      <c r="U22" s="19"/>
      <c r="V22" s="19"/>
      <c r="W22" s="19"/>
      <c r="X22" s="19"/>
      <c r="Y22" s="19"/>
      <c r="Z22" s="25"/>
    </row>
    <row r="23" ht="29" customHeight="1" spans="1:25">
      <c r="A23" s="44" t="s">
        <v>196</v>
      </c>
      <c r="B23" s="4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</sheetData>
  <mergeCells count="33">
    <mergeCell ref="A1:C1"/>
    <mergeCell ref="D1:E1"/>
    <mergeCell ref="A2:Y2"/>
    <mergeCell ref="A3:G3"/>
    <mergeCell ref="K3:M3"/>
    <mergeCell ref="R3:U3"/>
    <mergeCell ref="X3:Y3"/>
    <mergeCell ref="E4:F4"/>
    <mergeCell ref="G4:H4"/>
    <mergeCell ref="I4:J4"/>
    <mergeCell ref="L4:M4"/>
    <mergeCell ref="N4:O4"/>
    <mergeCell ref="A21:D21"/>
    <mergeCell ref="A22:J22"/>
    <mergeCell ref="K22:Q22"/>
    <mergeCell ref="R22:Z22"/>
    <mergeCell ref="A23:Y23"/>
    <mergeCell ref="A4:A5"/>
    <mergeCell ref="B4:B5"/>
    <mergeCell ref="C4:C5"/>
    <mergeCell ref="D4:D5"/>
    <mergeCell ref="K4:K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dataValidations count="1">
    <dataValidation type="list" allowBlank="1" showInputMessage="1" showErrorMessage="1" sqref="V6:V20">
      <formula1>"使用,闲置"</formula1>
    </dataValidation>
  </dataValidations>
  <pageMargins left="0.314583333333333" right="0.0784722222222222" top="0.393055555555556" bottom="0.314583333333333" header="0.236111111111111" footer="0.156944444444444"/>
  <pageSetup paperSize="9" scale="54" fitToHeight="0" orientation="landscape"/>
  <headerFooter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workbookViewId="0">
      <selection activeCell="G25" sqref="G25:G26"/>
    </sheetView>
  </sheetViews>
  <sheetFormatPr defaultColWidth="9" defaultRowHeight="13.5"/>
  <cols>
    <col min="1" max="1" width="4.5" customWidth="1"/>
    <col min="2" max="2" width="16.125" customWidth="1"/>
    <col min="3" max="3" width="18.375" customWidth="1"/>
    <col min="4" max="5" width="9" customWidth="1"/>
    <col min="6" max="6" width="9.125" customWidth="1"/>
    <col min="7" max="7" width="22" customWidth="1"/>
    <col min="8" max="8" width="7.75" customWidth="1"/>
    <col min="11" max="11" width="13.625" customWidth="1"/>
    <col min="12" max="12" width="16.75" customWidth="1"/>
    <col min="13" max="13" width="19.25" customWidth="1"/>
    <col min="15" max="15" width="18.4833333333333" customWidth="1"/>
  </cols>
  <sheetData>
    <row r="1" spans="1:14">
      <c r="A1" s="1" t="s">
        <v>197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5.25" spans="1:15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8.75" spans="1:15">
      <c r="A3" s="5"/>
      <c r="B3" s="6"/>
      <c r="C3" s="5"/>
      <c r="D3" s="5"/>
      <c r="E3" s="5"/>
      <c r="F3" s="7"/>
      <c r="G3" s="5"/>
      <c r="H3" s="5"/>
      <c r="I3" s="5"/>
      <c r="J3" s="5"/>
      <c r="K3" s="22"/>
      <c r="L3" s="5" t="s">
        <v>199</v>
      </c>
      <c r="M3" s="5"/>
      <c r="N3" s="5"/>
      <c r="O3" s="6"/>
    </row>
    <row r="4" ht="28.5" spans="1:15">
      <c r="A4" s="8" t="s">
        <v>68</v>
      </c>
      <c r="B4" s="9" t="s">
        <v>110</v>
      </c>
      <c r="C4" s="8" t="s">
        <v>70</v>
      </c>
      <c r="D4" s="8" t="s">
        <v>200</v>
      </c>
      <c r="E4" s="8" t="s">
        <v>201</v>
      </c>
      <c r="F4" s="10" t="s">
        <v>172</v>
      </c>
      <c r="G4" s="8" t="s">
        <v>75</v>
      </c>
      <c r="H4" s="8" t="s">
        <v>202</v>
      </c>
      <c r="I4" s="8" t="s">
        <v>203</v>
      </c>
      <c r="J4" s="8" t="s">
        <v>204</v>
      </c>
      <c r="K4" s="8" t="s">
        <v>205</v>
      </c>
      <c r="L4" s="8" t="s">
        <v>206</v>
      </c>
      <c r="M4" s="23" t="s">
        <v>71</v>
      </c>
      <c r="N4" s="8" t="s">
        <v>80</v>
      </c>
      <c r="O4" s="9" t="s">
        <v>207</v>
      </c>
    </row>
    <row r="5" ht="30" customHeight="1" spans="1:15">
      <c r="A5" s="11"/>
      <c r="B5" s="11"/>
      <c r="C5" s="11"/>
      <c r="D5" s="11"/>
      <c r="F5" s="12"/>
      <c r="G5" s="11"/>
      <c r="H5" s="11"/>
      <c r="I5" s="11"/>
      <c r="J5" s="11"/>
      <c r="K5" s="11"/>
      <c r="L5" s="11"/>
      <c r="M5" s="11"/>
      <c r="N5" s="11"/>
      <c r="O5" s="24"/>
    </row>
    <row r="6" ht="30" customHeight="1" spans="1:15">
      <c r="A6" s="13"/>
      <c r="B6" s="13"/>
      <c r="C6" s="13"/>
      <c r="D6" s="11"/>
      <c r="E6" s="13"/>
      <c r="F6" s="13"/>
      <c r="G6" s="13"/>
      <c r="H6" s="13"/>
      <c r="I6" s="13"/>
      <c r="J6" s="11"/>
      <c r="K6" s="13"/>
      <c r="L6" s="13"/>
      <c r="M6" s="13"/>
      <c r="N6" s="13"/>
      <c r="O6" s="13"/>
    </row>
    <row r="7" ht="30" customHeight="1" spans="1:15">
      <c r="A7" s="13"/>
      <c r="B7" s="13"/>
      <c r="C7" s="13"/>
      <c r="D7" s="11"/>
      <c r="F7" s="13"/>
      <c r="G7" s="13"/>
      <c r="H7" s="13"/>
      <c r="I7" s="13"/>
      <c r="J7" s="11"/>
      <c r="K7" s="13"/>
      <c r="L7" s="13"/>
      <c r="M7" s="13"/>
      <c r="N7" s="13"/>
      <c r="O7" s="13"/>
    </row>
    <row r="8" ht="30" customHeight="1" spans="1:15">
      <c r="A8" s="13"/>
      <c r="B8" s="13"/>
      <c r="C8" s="13"/>
      <c r="D8" s="11"/>
      <c r="E8" s="13"/>
      <c r="F8" s="13"/>
      <c r="G8" s="13"/>
      <c r="H8" s="13"/>
      <c r="I8" s="13"/>
      <c r="J8" s="11"/>
      <c r="K8" s="13"/>
      <c r="L8" s="13"/>
      <c r="M8" s="13"/>
      <c r="N8" s="13"/>
      <c r="O8" s="13"/>
    </row>
    <row r="9" ht="30" customHeight="1" spans="1:15">
      <c r="A9" s="13"/>
      <c r="B9" s="13"/>
      <c r="C9" s="13"/>
      <c r="D9" s="11"/>
      <c r="E9" s="13"/>
      <c r="F9" s="13"/>
      <c r="G9" s="13"/>
      <c r="H9" s="13"/>
      <c r="I9" s="13"/>
      <c r="J9" s="11"/>
      <c r="K9" s="13"/>
      <c r="L9" s="13"/>
      <c r="M9" s="13"/>
      <c r="N9" s="13"/>
      <c r="O9" s="13"/>
    </row>
    <row r="10" ht="30" customHeight="1" spans="1:15">
      <c r="A10" s="13"/>
      <c r="B10" s="13"/>
      <c r="C10" s="13"/>
      <c r="D10" s="11"/>
      <c r="E10" s="13"/>
      <c r="F10" s="13"/>
      <c r="G10" s="13"/>
      <c r="H10" s="13"/>
      <c r="I10" s="13"/>
      <c r="J10" s="11"/>
      <c r="K10" s="13"/>
      <c r="L10" s="13"/>
      <c r="M10" s="13"/>
      <c r="N10" s="13"/>
      <c r="O10" s="13"/>
    </row>
    <row r="11" ht="30" customHeight="1" spans="1:15">
      <c r="A11" s="13"/>
      <c r="B11" s="13"/>
      <c r="C11" s="13"/>
      <c r="D11" s="11"/>
      <c r="E11" s="13"/>
      <c r="F11" s="13"/>
      <c r="G11" s="13"/>
      <c r="H11" s="13"/>
      <c r="I11" s="13"/>
      <c r="J11" s="11"/>
      <c r="K11" s="13"/>
      <c r="L11" s="13"/>
      <c r="M11" s="13"/>
      <c r="N11" s="13"/>
      <c r="O11" s="13"/>
    </row>
    <row r="12" ht="30" customHeight="1" spans="1:15">
      <c r="A12" s="13"/>
      <c r="B12" s="13"/>
      <c r="C12" s="13"/>
      <c r="D12" s="11"/>
      <c r="E12" s="13"/>
      <c r="F12" s="13"/>
      <c r="G12" s="13"/>
      <c r="H12" s="13"/>
      <c r="I12" s="13"/>
      <c r="J12" s="11"/>
      <c r="K12" s="13"/>
      <c r="L12" s="13"/>
      <c r="M12" s="13"/>
      <c r="N12" s="13"/>
      <c r="O12" s="13"/>
    </row>
    <row r="13" ht="30" customHeight="1" spans="1:15">
      <c r="A13" s="13"/>
      <c r="B13" s="13"/>
      <c r="C13" s="13"/>
      <c r="D13" s="11"/>
      <c r="E13" s="13"/>
      <c r="F13" s="13"/>
      <c r="G13" s="13"/>
      <c r="H13" s="13"/>
      <c r="I13" s="13"/>
      <c r="J13" s="11"/>
      <c r="K13" s="13"/>
      <c r="L13" s="13"/>
      <c r="M13" s="13"/>
      <c r="N13" s="13"/>
      <c r="O13" s="13"/>
    </row>
    <row r="14" ht="30" customHeight="1" spans="1:15">
      <c r="A14" s="13"/>
      <c r="B14" s="13"/>
      <c r="C14" s="13"/>
      <c r="D14" s="11"/>
      <c r="E14" s="13"/>
      <c r="F14" s="13"/>
      <c r="G14" s="13"/>
      <c r="H14" s="13"/>
      <c r="I14" s="13"/>
      <c r="J14" s="11"/>
      <c r="K14" s="13"/>
      <c r="L14" s="13"/>
      <c r="M14" s="13"/>
      <c r="N14" s="13"/>
      <c r="O14" s="13"/>
    </row>
    <row r="15" ht="30" customHeight="1" spans="1:15">
      <c r="A15" s="13"/>
      <c r="B15" s="13"/>
      <c r="C15" s="13"/>
      <c r="D15" s="11"/>
      <c r="E15" s="13"/>
      <c r="F15" s="13"/>
      <c r="G15" s="13"/>
      <c r="H15" s="13"/>
      <c r="I15" s="13"/>
      <c r="J15" s="11"/>
      <c r="K15" s="13"/>
      <c r="L15" s="13"/>
      <c r="M15" s="13"/>
      <c r="N15" s="13"/>
      <c r="O15" s="13"/>
    </row>
    <row r="16" ht="30" customHeight="1" spans="1:15">
      <c r="A16" s="13"/>
      <c r="B16" s="13"/>
      <c r="C16" s="13"/>
      <c r="D16" s="11"/>
      <c r="E16" s="13"/>
      <c r="F16" s="13"/>
      <c r="G16" s="13"/>
      <c r="H16" s="13"/>
      <c r="I16" s="13"/>
      <c r="J16" s="11"/>
      <c r="K16" s="13"/>
      <c r="L16" s="13"/>
      <c r="M16" s="13"/>
      <c r="N16" s="13"/>
      <c r="O16" s="13"/>
    </row>
    <row r="17" ht="30" customHeight="1" spans="1:15">
      <c r="A17" s="13"/>
      <c r="B17" s="13"/>
      <c r="C17" s="13"/>
      <c r="D17" s="11"/>
      <c r="E17" s="13"/>
      <c r="F17" s="13"/>
      <c r="G17" s="13"/>
      <c r="H17" s="13"/>
      <c r="I17" s="13"/>
      <c r="J17" s="11"/>
      <c r="K17" s="13"/>
      <c r="L17" s="13"/>
      <c r="M17" s="13"/>
      <c r="N17" s="13"/>
      <c r="O17" s="13"/>
    </row>
    <row r="18" ht="30" customHeight="1" spans="1:15">
      <c r="A18" s="13"/>
      <c r="B18" s="13"/>
      <c r="C18" s="13"/>
      <c r="D18" s="11"/>
      <c r="E18" s="13"/>
      <c r="F18" s="13"/>
      <c r="G18" s="13"/>
      <c r="H18" s="13"/>
      <c r="I18" s="13"/>
      <c r="J18" s="11"/>
      <c r="K18" s="13"/>
      <c r="L18" s="13"/>
      <c r="M18" s="13"/>
      <c r="N18" s="13"/>
      <c r="O18" s="13"/>
    </row>
    <row r="19" ht="30" customHeight="1" spans="1:15">
      <c r="A19" s="14"/>
      <c r="B19" s="14"/>
      <c r="C19" s="14"/>
      <c r="D19" s="11"/>
      <c r="E19" s="14"/>
      <c r="F19" s="13"/>
      <c r="G19" s="13"/>
      <c r="H19" s="13"/>
      <c r="I19" s="13"/>
      <c r="J19" s="11"/>
      <c r="K19" s="13"/>
      <c r="L19" s="13"/>
      <c r="M19" s="13"/>
      <c r="N19" s="13"/>
      <c r="O19" s="13"/>
    </row>
    <row r="20" ht="147" customHeight="1" spans="1:15">
      <c r="A20" s="15" t="s">
        <v>63</v>
      </c>
      <c r="B20" s="16"/>
      <c r="C20" s="16"/>
      <c r="D20" s="16"/>
      <c r="E20" s="17"/>
      <c r="F20" s="18" t="s">
        <v>64</v>
      </c>
      <c r="G20" s="19"/>
      <c r="H20" s="19"/>
      <c r="I20" s="19"/>
      <c r="J20" s="19"/>
      <c r="K20" s="25"/>
      <c r="L20" s="15" t="s">
        <v>65</v>
      </c>
      <c r="M20" s="16"/>
      <c r="N20" s="16"/>
      <c r="O20" s="17"/>
    </row>
    <row r="21" ht="29" customHeight="1" spans="1:15">
      <c r="A21" s="20" t="s">
        <v>208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7">
    <mergeCell ref="A1:B1"/>
    <mergeCell ref="A2:O2"/>
    <mergeCell ref="L3:M3"/>
    <mergeCell ref="A20:E20"/>
    <mergeCell ref="F20:K20"/>
    <mergeCell ref="L20:O20"/>
    <mergeCell ref="A21:O21"/>
  </mergeCells>
  <dataValidations count="3">
    <dataValidation type="list" allowBlank="1" showInputMessage="1" showErrorMessage="1" sqref="J5:J8 J9:J10 J11:J19">
      <formula1>"闲置,出租,出借"</formula1>
    </dataValidation>
    <dataValidation allowBlank="1" showInputMessage="1" showErrorMessage="1" sqref="E5"/>
    <dataValidation type="list" allowBlank="1" showInputMessage="1" showErrorMessage="1" sqref="D5:D8 D9:D10 D11:D14 D15:D19">
      <formula1>"房屋,土地,车辆,设备,家具"</formula1>
    </dataValidation>
  </dataValidations>
  <pageMargins left="0.275" right="0.236111111111111" top="0.354166666666667" bottom="0.196527777777778" header="0.236111111111111" footer="0.156944444444444"/>
  <pageSetup paperSize="9" scale="76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A11" sqref="A11:D11"/>
    </sheetView>
  </sheetViews>
  <sheetFormatPr defaultColWidth="9" defaultRowHeight="13.5" outlineLevelCol="7"/>
  <cols>
    <col min="3" max="3" width="32.5" customWidth="1"/>
    <col min="4" max="4" width="20.625" customWidth="1"/>
    <col min="5" max="5" width="17.8333333333333" customWidth="1"/>
    <col min="6" max="6" width="44.875" customWidth="1"/>
    <col min="7" max="7" width="53" customWidth="1"/>
    <col min="8" max="8" width="3.94166666666667" customWidth="1"/>
  </cols>
  <sheetData>
    <row r="1" ht="54" customHeight="1" spans="1:8">
      <c r="A1" s="126" t="s">
        <v>18</v>
      </c>
      <c r="B1" s="127"/>
      <c r="C1" s="127"/>
      <c r="D1" s="127"/>
      <c r="E1" s="127"/>
      <c r="F1" s="127"/>
      <c r="G1" s="127"/>
      <c r="H1" s="127"/>
    </row>
    <row r="2" ht="14.25" spans="1:8">
      <c r="A2" s="128"/>
      <c r="B2" s="128"/>
      <c r="C2" s="128"/>
      <c r="D2" s="128"/>
      <c r="E2" s="128"/>
      <c r="F2" s="128"/>
      <c r="G2" s="128"/>
      <c r="H2" s="128"/>
    </row>
    <row r="3" ht="36" customHeight="1" spans="1:8">
      <c r="A3" s="129"/>
      <c r="B3" s="129"/>
      <c r="C3" s="130" t="s">
        <v>19</v>
      </c>
      <c r="D3" s="130"/>
      <c r="E3" s="130"/>
      <c r="F3" s="130"/>
      <c r="G3" s="130"/>
      <c r="H3" s="129"/>
    </row>
    <row r="4" s="125" customFormat="1" ht="50" customHeight="1" spans="1:8">
      <c r="A4" s="131"/>
      <c r="B4" s="132"/>
      <c r="C4" s="133" t="s">
        <v>20</v>
      </c>
      <c r="D4" s="134"/>
      <c r="E4" s="134"/>
      <c r="F4" s="135" t="s">
        <v>21</v>
      </c>
      <c r="G4" s="131"/>
      <c r="H4" s="131"/>
    </row>
    <row r="5" ht="50" customHeight="1" spans="1:8">
      <c r="A5" s="129"/>
      <c r="B5" s="129"/>
      <c r="C5" s="133" t="s">
        <v>22</v>
      </c>
      <c r="D5" s="134"/>
      <c r="E5" s="134"/>
      <c r="F5" s="136"/>
      <c r="G5" s="129"/>
      <c r="H5" s="129"/>
    </row>
    <row r="6" ht="50" customHeight="1" spans="1:8">
      <c r="A6" s="129"/>
      <c r="B6" s="129"/>
      <c r="C6" s="137" t="s">
        <v>23</v>
      </c>
      <c r="D6" s="134"/>
      <c r="E6" s="134"/>
      <c r="F6" s="134"/>
      <c r="G6" s="129"/>
      <c r="H6" s="129"/>
    </row>
    <row r="7" ht="50" customHeight="1" spans="1:8">
      <c r="A7" s="129"/>
      <c r="B7" s="129"/>
      <c r="C7" s="133" t="s">
        <v>24</v>
      </c>
      <c r="D7" s="134"/>
      <c r="E7" s="134"/>
      <c r="F7" s="134"/>
      <c r="G7" s="129"/>
      <c r="H7" s="129"/>
    </row>
    <row r="8" ht="50" customHeight="1" spans="1:8">
      <c r="A8" s="129"/>
      <c r="B8" s="129"/>
      <c r="C8" s="133" t="s">
        <v>25</v>
      </c>
      <c r="D8" s="134" t="s">
        <v>26</v>
      </c>
      <c r="E8" s="134"/>
      <c r="F8" s="134"/>
      <c r="G8" s="129"/>
      <c r="H8" s="129"/>
    </row>
    <row r="9" ht="50" customHeight="1" spans="1:8">
      <c r="A9" s="129"/>
      <c r="B9" s="129"/>
      <c r="C9" s="133" t="s">
        <v>27</v>
      </c>
      <c r="D9" s="134"/>
      <c r="E9" s="134"/>
      <c r="F9" s="134"/>
      <c r="G9" s="129"/>
      <c r="H9" s="129"/>
    </row>
    <row r="10" ht="50" customHeight="1" spans="1:8">
      <c r="A10" s="129"/>
      <c r="B10" s="129"/>
      <c r="C10" s="133" t="s">
        <v>28</v>
      </c>
      <c r="D10" s="134" t="s">
        <v>29</v>
      </c>
      <c r="E10" s="134"/>
      <c r="F10" s="134"/>
      <c r="G10" s="129"/>
      <c r="H10" s="129"/>
    </row>
    <row r="11" ht="51" customHeight="1" spans="1:8">
      <c r="A11" s="138" t="s">
        <v>30</v>
      </c>
      <c r="B11" s="138"/>
      <c r="C11" s="138"/>
      <c r="D11" s="138"/>
      <c r="E11" s="138" t="s">
        <v>31</v>
      </c>
      <c r="F11" s="138"/>
      <c r="G11" s="138"/>
      <c r="H11" s="138"/>
    </row>
    <row r="12" ht="50" customHeight="1" spans="1:8">
      <c r="A12" s="138" t="s">
        <v>32</v>
      </c>
      <c r="B12" s="139"/>
      <c r="C12" s="139"/>
      <c r="D12" s="139"/>
      <c r="E12" s="138"/>
      <c r="F12" s="138"/>
      <c r="G12" s="138"/>
      <c r="H12" s="138"/>
    </row>
    <row r="13" ht="51" customHeight="1" spans="1:8">
      <c r="A13" s="138" t="s">
        <v>33</v>
      </c>
      <c r="B13" s="139"/>
      <c r="C13" s="139"/>
      <c r="D13" s="139"/>
      <c r="E13" s="138"/>
      <c r="F13" s="138"/>
      <c r="G13" s="138"/>
      <c r="H13" s="138"/>
    </row>
    <row r="14" ht="66" customHeight="1" spans="1:8">
      <c r="A14" s="138" t="s">
        <v>34</v>
      </c>
      <c r="B14" s="138"/>
      <c r="C14" s="138"/>
      <c r="D14" s="138"/>
      <c r="E14" s="138" t="s">
        <v>35</v>
      </c>
      <c r="F14" s="139"/>
      <c r="G14" s="139"/>
      <c r="H14" s="139"/>
    </row>
  </sheetData>
  <mergeCells count="15">
    <mergeCell ref="A1:H1"/>
    <mergeCell ref="C3:G3"/>
    <mergeCell ref="D4:E4"/>
    <mergeCell ref="D5:E5"/>
    <mergeCell ref="D6:F6"/>
    <mergeCell ref="D7:F7"/>
    <mergeCell ref="D8:F8"/>
    <mergeCell ref="D9:F9"/>
    <mergeCell ref="D10:F10"/>
    <mergeCell ref="A11:D11"/>
    <mergeCell ref="A12:D12"/>
    <mergeCell ref="A13:D13"/>
    <mergeCell ref="A14:D14"/>
    <mergeCell ref="E14:H14"/>
    <mergeCell ref="E11:H13"/>
  </mergeCells>
  <pageMargins left="1.0625" right="0.314583333333333" top="1" bottom="0.786805555555556" header="0.5" footer="0.5"/>
  <pageSetup paperSize="9" scale="6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workbookViewId="0">
      <selection activeCell="E13" sqref="E13"/>
    </sheetView>
  </sheetViews>
  <sheetFormatPr defaultColWidth="9" defaultRowHeight="13.5"/>
  <cols>
    <col min="1" max="1" width="13.375" customWidth="1"/>
    <col min="2" max="2" width="18.25" customWidth="1"/>
    <col min="3" max="3" width="13.25" customWidth="1"/>
    <col min="4" max="4" width="14.5" customWidth="1"/>
    <col min="5" max="5" width="15.25" customWidth="1"/>
    <col min="6" max="6" width="14.5" customWidth="1"/>
    <col min="7" max="7" width="13" customWidth="1"/>
    <col min="8" max="8" width="10.625" customWidth="1"/>
    <col min="9" max="9" width="11.75" customWidth="1"/>
    <col min="10" max="10" width="19.375" customWidth="1"/>
    <col min="11" max="11" width="13.125" customWidth="1"/>
    <col min="12" max="12" width="12.875" customWidth="1"/>
    <col min="13" max="13" width="10.375" customWidth="1"/>
    <col min="14" max="14" width="11.875" customWidth="1"/>
    <col min="15" max="15" width="20.25" customWidth="1"/>
  </cols>
  <sheetData>
    <row r="1" ht="48" customHeight="1" spans="1:1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ht="27" customHeight="1" spans="1:15">
      <c r="A2" s="28" t="s">
        <v>37</v>
      </c>
      <c r="B2" s="28"/>
      <c r="C2" s="28"/>
      <c r="D2" s="52"/>
      <c r="E2" s="28" t="s">
        <v>38</v>
      </c>
      <c r="F2" s="28"/>
      <c r="G2" s="28"/>
      <c r="H2" s="89"/>
      <c r="I2" s="28" t="s">
        <v>39</v>
      </c>
      <c r="J2" s="28"/>
      <c r="K2" s="28"/>
      <c r="L2" s="52"/>
      <c r="M2" s="52"/>
      <c r="N2" s="124" t="s">
        <v>40</v>
      </c>
      <c r="O2" s="124"/>
    </row>
    <row r="3" ht="38" customHeight="1" spans="1:16">
      <c r="A3" s="31" t="s">
        <v>41</v>
      </c>
      <c r="B3" s="31" t="s">
        <v>42</v>
      </c>
      <c r="C3" s="31" t="s">
        <v>43</v>
      </c>
      <c r="D3" s="33" t="s">
        <v>44</v>
      </c>
      <c r="E3" s="31"/>
      <c r="F3" s="31" t="s">
        <v>45</v>
      </c>
      <c r="G3" s="31"/>
      <c r="H3" s="45" t="s">
        <v>46</v>
      </c>
      <c r="I3" s="46"/>
      <c r="J3" s="31" t="s">
        <v>47</v>
      </c>
      <c r="K3" s="45" t="s">
        <v>48</v>
      </c>
      <c r="L3" s="47"/>
      <c r="M3" s="45" t="s">
        <v>46</v>
      </c>
      <c r="N3" s="46"/>
      <c r="O3" s="31" t="s">
        <v>49</v>
      </c>
      <c r="P3" s="108"/>
    </row>
    <row r="4" ht="46" customHeight="1" spans="1:16">
      <c r="A4" s="31"/>
      <c r="B4" s="31"/>
      <c r="C4" s="31"/>
      <c r="D4" s="33" t="s">
        <v>50</v>
      </c>
      <c r="E4" s="31" t="s">
        <v>51</v>
      </c>
      <c r="F4" s="31" t="s">
        <v>50</v>
      </c>
      <c r="G4" s="31" t="s">
        <v>51</v>
      </c>
      <c r="H4" s="31" t="s">
        <v>52</v>
      </c>
      <c r="I4" s="48" t="s">
        <v>53</v>
      </c>
      <c r="J4" s="31"/>
      <c r="K4" s="31" t="s">
        <v>50</v>
      </c>
      <c r="L4" s="31" t="s">
        <v>51</v>
      </c>
      <c r="M4" s="31" t="s">
        <v>52</v>
      </c>
      <c r="N4" s="48" t="s">
        <v>53</v>
      </c>
      <c r="O4" s="31"/>
      <c r="P4" s="108"/>
    </row>
    <row r="5" ht="40" customHeight="1" spans="1:15">
      <c r="A5" s="116"/>
      <c r="B5" s="117"/>
      <c r="C5" s="118" t="s">
        <v>54</v>
      </c>
      <c r="D5" s="116"/>
      <c r="E5" s="116"/>
      <c r="F5" s="116"/>
      <c r="G5" s="116"/>
      <c r="H5" s="116" t="str">
        <f>IF(D5-F5,"有差额","相等")</f>
        <v>相等</v>
      </c>
      <c r="I5" s="116" t="str">
        <f>IF(E5-G5,"有差额","相等")</f>
        <v>相等</v>
      </c>
      <c r="J5" s="116"/>
      <c r="K5" s="116"/>
      <c r="L5" s="116"/>
      <c r="M5" s="116" t="str">
        <f>IF(F5-K5,"有差额","相等")</f>
        <v>相等</v>
      </c>
      <c r="N5" s="116" t="str">
        <f>IF(G5-L5,"有差额","相等")</f>
        <v>相等</v>
      </c>
      <c r="O5" s="116"/>
    </row>
    <row r="6" ht="40" customHeight="1" spans="1:15">
      <c r="A6" s="116"/>
      <c r="B6" s="117"/>
      <c r="C6" s="119" t="s">
        <v>55</v>
      </c>
      <c r="D6" s="116"/>
      <c r="E6" s="116"/>
      <c r="F6" s="116"/>
      <c r="G6" s="116"/>
      <c r="H6" s="116" t="str">
        <f t="shared" ref="H6:H12" si="0">IF(D6-F6,"有差额","相等")</f>
        <v>相等</v>
      </c>
      <c r="I6" s="116" t="str">
        <f t="shared" ref="I6:I12" si="1">IF(E6-G6,"有差额","相等")</f>
        <v>相等</v>
      </c>
      <c r="J6" s="116"/>
      <c r="K6" s="116"/>
      <c r="L6" s="116"/>
      <c r="M6" s="116" t="str">
        <f t="shared" ref="M6:M12" si="2">IF(F6-K6,"有差额","相等")</f>
        <v>相等</v>
      </c>
      <c r="N6" s="116" t="str">
        <f t="shared" ref="N6:N12" si="3">IF(G6-L6,"有差额","相等")</f>
        <v>相等</v>
      </c>
      <c r="O6" s="116"/>
    </row>
    <row r="7" ht="40" customHeight="1" spans="1:15">
      <c r="A7" s="116"/>
      <c r="B7" s="117"/>
      <c r="C7" s="119" t="s">
        <v>56</v>
      </c>
      <c r="D7" s="116"/>
      <c r="E7" s="116"/>
      <c r="F7" s="116"/>
      <c r="G7" s="116"/>
      <c r="H7" s="116" t="str">
        <f t="shared" si="0"/>
        <v>相等</v>
      </c>
      <c r="I7" s="116" t="str">
        <f t="shared" si="1"/>
        <v>相等</v>
      </c>
      <c r="J7" s="116"/>
      <c r="K7" s="116"/>
      <c r="L7" s="116"/>
      <c r="M7" s="116" t="str">
        <f t="shared" si="2"/>
        <v>相等</v>
      </c>
      <c r="N7" s="116" t="str">
        <f t="shared" si="3"/>
        <v>相等</v>
      </c>
      <c r="O7" s="116"/>
    </row>
    <row r="8" ht="40" customHeight="1" spans="1:15">
      <c r="A8" s="116"/>
      <c r="B8" s="117"/>
      <c r="C8" s="119" t="s">
        <v>57</v>
      </c>
      <c r="D8" s="116"/>
      <c r="E8" s="116"/>
      <c r="F8" s="116"/>
      <c r="G8" s="116"/>
      <c r="H8" s="116" t="str">
        <f t="shared" si="0"/>
        <v>相等</v>
      </c>
      <c r="I8" s="116" t="str">
        <f t="shared" si="1"/>
        <v>相等</v>
      </c>
      <c r="J8" s="116"/>
      <c r="K8" s="116"/>
      <c r="L8" s="116"/>
      <c r="M8" s="116" t="str">
        <f t="shared" si="2"/>
        <v>相等</v>
      </c>
      <c r="N8" s="116" t="str">
        <f t="shared" si="3"/>
        <v>相等</v>
      </c>
      <c r="O8" s="116"/>
    </row>
    <row r="9" ht="40" customHeight="1" spans="1:15">
      <c r="A9" s="116"/>
      <c r="B9" s="117"/>
      <c r="C9" s="118" t="s">
        <v>58</v>
      </c>
      <c r="D9" s="116"/>
      <c r="E9" s="116"/>
      <c r="F9" s="116"/>
      <c r="G9" s="116"/>
      <c r="H9" s="116" t="str">
        <f t="shared" si="0"/>
        <v>相等</v>
      </c>
      <c r="I9" s="116" t="str">
        <f t="shared" si="1"/>
        <v>相等</v>
      </c>
      <c r="J9" s="116"/>
      <c r="K9" s="116"/>
      <c r="L9" s="116"/>
      <c r="M9" s="116" t="str">
        <f t="shared" si="2"/>
        <v>相等</v>
      </c>
      <c r="N9" s="116" t="str">
        <f t="shared" si="3"/>
        <v>相等</v>
      </c>
      <c r="O9" s="116"/>
    </row>
    <row r="10" ht="40" customHeight="1" spans="1:15">
      <c r="A10" s="116"/>
      <c r="B10" s="117"/>
      <c r="C10" s="119" t="s">
        <v>59</v>
      </c>
      <c r="D10" s="116"/>
      <c r="E10" s="116"/>
      <c r="F10" s="116"/>
      <c r="G10" s="116"/>
      <c r="H10" s="116" t="str">
        <f t="shared" si="0"/>
        <v>相等</v>
      </c>
      <c r="I10" s="116" t="str">
        <f t="shared" si="1"/>
        <v>相等</v>
      </c>
      <c r="J10" s="116"/>
      <c r="K10" s="116"/>
      <c r="L10" s="116"/>
      <c r="M10" s="116" t="str">
        <f t="shared" si="2"/>
        <v>相等</v>
      </c>
      <c r="N10" s="116" t="str">
        <f t="shared" si="3"/>
        <v>相等</v>
      </c>
      <c r="O10" s="116"/>
    </row>
    <row r="11" ht="40" customHeight="1" spans="1:15">
      <c r="A11" s="116"/>
      <c r="B11" s="117"/>
      <c r="C11" s="118" t="s">
        <v>60</v>
      </c>
      <c r="D11" s="116"/>
      <c r="E11" s="116"/>
      <c r="F11" s="116"/>
      <c r="G11" s="116"/>
      <c r="H11" s="116" t="str">
        <f t="shared" si="0"/>
        <v>相等</v>
      </c>
      <c r="I11" s="116" t="str">
        <f t="shared" si="1"/>
        <v>相等</v>
      </c>
      <c r="J11" s="116"/>
      <c r="K11" s="116"/>
      <c r="L11" s="116"/>
      <c r="M11" s="116" t="str">
        <f t="shared" si="2"/>
        <v>相等</v>
      </c>
      <c r="N11" s="116" t="str">
        <f t="shared" si="3"/>
        <v>相等</v>
      </c>
      <c r="O11" s="116"/>
    </row>
    <row r="12" ht="40" customHeight="1" spans="1:15">
      <c r="A12" s="120"/>
      <c r="B12" s="121"/>
      <c r="C12" s="122" t="s">
        <v>61</v>
      </c>
      <c r="D12" s="116"/>
      <c r="E12" s="116"/>
      <c r="F12" s="116"/>
      <c r="G12" s="116"/>
      <c r="H12" s="116" t="str">
        <f t="shared" si="0"/>
        <v>相等</v>
      </c>
      <c r="I12" s="116" t="str">
        <f t="shared" si="1"/>
        <v>相等</v>
      </c>
      <c r="J12" s="116"/>
      <c r="K12" s="116"/>
      <c r="L12" s="116"/>
      <c r="M12" s="116" t="str">
        <f t="shared" si="2"/>
        <v>相等</v>
      </c>
      <c r="N12" s="116" t="str">
        <f t="shared" si="3"/>
        <v>相等</v>
      </c>
      <c r="O12" s="116"/>
    </row>
    <row r="13" ht="40" customHeight="1" spans="1:15">
      <c r="A13" s="123" t="s">
        <v>62</v>
      </c>
      <c r="B13" s="123"/>
      <c r="C13" s="123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ht="159" customHeight="1" spans="1:15">
      <c r="A14" s="15" t="s">
        <v>63</v>
      </c>
      <c r="B14" s="16"/>
      <c r="C14" s="16"/>
      <c r="D14" s="16"/>
      <c r="E14" s="17"/>
      <c r="F14" s="43" t="s">
        <v>64</v>
      </c>
      <c r="G14" s="43"/>
      <c r="H14" s="43"/>
      <c r="I14" s="43"/>
      <c r="J14" s="43"/>
      <c r="K14" s="43" t="s">
        <v>65</v>
      </c>
      <c r="L14" s="43"/>
      <c r="M14" s="43"/>
      <c r="N14" s="43"/>
      <c r="O14" s="43"/>
    </row>
  </sheetData>
  <mergeCells count="21">
    <mergeCell ref="A1:O1"/>
    <mergeCell ref="A2:C2"/>
    <mergeCell ref="E2:G2"/>
    <mergeCell ref="I2:K2"/>
    <mergeCell ref="N2:O2"/>
    <mergeCell ref="D3:E3"/>
    <mergeCell ref="F3:G3"/>
    <mergeCell ref="H3:I3"/>
    <mergeCell ref="K3:L3"/>
    <mergeCell ref="M3:N3"/>
    <mergeCell ref="A13:C13"/>
    <mergeCell ref="A14:E14"/>
    <mergeCell ref="F14:J14"/>
    <mergeCell ref="K14:O14"/>
    <mergeCell ref="A3:A4"/>
    <mergeCell ref="A5:A12"/>
    <mergeCell ref="B3:B4"/>
    <mergeCell ref="B5:B12"/>
    <mergeCell ref="C3:C4"/>
    <mergeCell ref="J3:J4"/>
    <mergeCell ref="O3:O4"/>
  </mergeCells>
  <pageMargins left="0.511805555555556" right="0.118055555555556" top="0.66875" bottom="1" header="0.5" footer="0.5"/>
  <pageSetup paperSize="9" scale="67" fitToHeight="0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1"/>
  <sheetViews>
    <sheetView topLeftCell="C1" workbookViewId="0">
      <pane ySplit="5" topLeftCell="A6" activePane="bottomLeft" state="frozen"/>
      <selection/>
      <selection pane="bottomLeft" activeCell="Q10" sqref="Q10"/>
    </sheetView>
  </sheetViews>
  <sheetFormatPr defaultColWidth="9" defaultRowHeight="13.5"/>
  <cols>
    <col min="1" max="1" width="7.5" customWidth="1"/>
    <col min="2" max="2" width="13.25" style="3" customWidth="1"/>
    <col min="3" max="3" width="11.5" style="3" customWidth="1"/>
    <col min="4" max="4" width="9.25" style="3" customWidth="1"/>
    <col min="5" max="5" width="7.875" style="3" customWidth="1"/>
    <col min="6" max="6" width="9.5" style="3" customWidth="1"/>
    <col min="7" max="8" width="7.5" style="3" customWidth="1"/>
    <col min="9" max="9" width="7.875" style="3" customWidth="1"/>
    <col min="10" max="10" width="15.375" style="3" customWidth="1"/>
    <col min="11" max="11" width="9.375" style="3" customWidth="1"/>
    <col min="12" max="13" width="8.75" style="3" customWidth="1"/>
    <col min="14" max="14" width="7.25" style="3" customWidth="1"/>
    <col min="15" max="16" width="13" style="3" customWidth="1"/>
    <col min="17" max="17" width="7.875" style="3" customWidth="1"/>
    <col min="18" max="18" width="19" style="3" customWidth="1"/>
    <col min="19" max="19" width="5.75" style="3" customWidth="1"/>
    <col min="20" max="20" width="13" style="3" customWidth="1"/>
    <col min="21" max="21" width="8" style="3" customWidth="1"/>
    <col min="22" max="22" width="6.75" style="3" customWidth="1"/>
    <col min="23" max="24" width="9" style="3"/>
  </cols>
  <sheetData>
    <row r="1" spans="1:4">
      <c r="A1" s="1" t="s">
        <v>66</v>
      </c>
      <c r="B1" s="2"/>
      <c r="C1" s="2" t="s">
        <v>66</v>
      </c>
      <c r="D1" s="2"/>
    </row>
    <row r="2" ht="54" customHeight="1" spans="1:24">
      <c r="A2" s="26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27" customHeight="1" spans="1:24">
      <c r="A3" s="28" t="s">
        <v>37</v>
      </c>
      <c r="B3" s="29"/>
      <c r="C3" s="29"/>
      <c r="D3" s="29"/>
      <c r="E3" s="29"/>
      <c r="F3" s="29"/>
      <c r="G3" s="30"/>
      <c r="H3" s="30"/>
      <c r="I3" s="30"/>
      <c r="J3" s="29" t="s">
        <v>38</v>
      </c>
      <c r="K3" s="29"/>
      <c r="L3" s="29"/>
      <c r="M3" s="30"/>
      <c r="N3" s="30"/>
      <c r="O3" s="29" t="s">
        <v>39</v>
      </c>
      <c r="P3" s="29"/>
      <c r="Q3" s="29"/>
      <c r="R3" s="30"/>
      <c r="S3" s="30"/>
      <c r="T3" s="30"/>
      <c r="U3" s="51" t="s">
        <v>40</v>
      </c>
      <c r="V3" s="51"/>
      <c r="W3" s="51"/>
      <c r="X3" s="51"/>
    </row>
    <row r="4" ht="22" customHeight="1" spans="1:25">
      <c r="A4" s="31" t="s">
        <v>68</v>
      </c>
      <c r="B4" s="31" t="s">
        <v>69</v>
      </c>
      <c r="C4" s="31" t="s">
        <v>70</v>
      </c>
      <c r="D4" s="33" t="s">
        <v>44</v>
      </c>
      <c r="E4" s="31"/>
      <c r="F4" s="31" t="s">
        <v>45</v>
      </c>
      <c r="G4" s="31"/>
      <c r="H4" s="45" t="s">
        <v>46</v>
      </c>
      <c r="I4" s="46"/>
      <c r="J4" s="31" t="s">
        <v>47</v>
      </c>
      <c r="K4" s="45" t="s">
        <v>48</v>
      </c>
      <c r="L4" s="47"/>
      <c r="M4" s="45" t="s">
        <v>46</v>
      </c>
      <c r="N4" s="46"/>
      <c r="O4" s="31" t="s">
        <v>49</v>
      </c>
      <c r="P4" s="32" t="s">
        <v>71</v>
      </c>
      <c r="Q4" s="31" t="s">
        <v>72</v>
      </c>
      <c r="R4" s="31" t="s">
        <v>73</v>
      </c>
      <c r="S4" s="31" t="s">
        <v>74</v>
      </c>
      <c r="T4" s="31" t="s">
        <v>75</v>
      </c>
      <c r="U4" s="31" t="s">
        <v>76</v>
      </c>
      <c r="V4" s="31" t="s">
        <v>77</v>
      </c>
      <c r="W4" s="31" t="s">
        <v>78</v>
      </c>
      <c r="X4" s="31" t="s">
        <v>79</v>
      </c>
      <c r="Y4" s="31" t="s">
        <v>80</v>
      </c>
    </row>
    <row r="5" ht="30" customHeight="1" spans="1:25">
      <c r="A5" s="31"/>
      <c r="B5" s="31"/>
      <c r="C5" s="31"/>
      <c r="D5" s="33" t="s">
        <v>50</v>
      </c>
      <c r="E5" s="31" t="s">
        <v>51</v>
      </c>
      <c r="F5" s="31" t="s">
        <v>50</v>
      </c>
      <c r="G5" s="31" t="s">
        <v>51</v>
      </c>
      <c r="H5" s="31" t="s">
        <v>52</v>
      </c>
      <c r="I5" s="48" t="s">
        <v>53</v>
      </c>
      <c r="J5" s="31"/>
      <c r="K5" s="31" t="s">
        <v>50</v>
      </c>
      <c r="L5" s="31" t="s">
        <v>51</v>
      </c>
      <c r="M5" s="31" t="s">
        <v>52</v>
      </c>
      <c r="N5" s="48" t="s">
        <v>53</v>
      </c>
      <c r="O5" s="31"/>
      <c r="P5" s="34"/>
      <c r="Q5" s="31"/>
      <c r="R5" s="31"/>
      <c r="S5" s="31"/>
      <c r="T5" s="31"/>
      <c r="U5" s="31"/>
      <c r="V5" s="31"/>
      <c r="W5" s="31"/>
      <c r="X5" s="31"/>
      <c r="Y5" s="31"/>
    </row>
    <row r="6" ht="40" customHeight="1" spans="1:25">
      <c r="A6" s="35">
        <v>1</v>
      </c>
      <c r="B6" s="36"/>
      <c r="C6" s="36"/>
      <c r="D6" s="36"/>
      <c r="E6" s="36"/>
      <c r="F6" s="36"/>
      <c r="G6" s="36"/>
      <c r="H6" s="36" t="str">
        <f>IF(D6-F6=0,"相等","有差额")</f>
        <v>相等</v>
      </c>
      <c r="I6" s="36" t="str">
        <f>IF(E6-G6=0,"相等","有差额")</f>
        <v>相等</v>
      </c>
      <c r="J6" s="36"/>
      <c r="K6" s="36"/>
      <c r="L6" s="36"/>
      <c r="M6" s="36" t="str">
        <f>IF(F6-K6=0,"相等","有差额")</f>
        <v>相等</v>
      </c>
      <c r="N6" s="36" t="str">
        <f>IF(G6-L6=0,"相等","有差额")</f>
        <v>相等</v>
      </c>
      <c r="O6" s="36"/>
      <c r="P6" s="36"/>
      <c r="Q6" s="36"/>
      <c r="R6" s="36"/>
      <c r="S6" s="36"/>
      <c r="T6" s="36"/>
      <c r="U6" s="36"/>
      <c r="V6" s="36"/>
      <c r="W6" s="114"/>
      <c r="X6" s="36"/>
      <c r="Y6" s="13"/>
    </row>
    <row r="7" ht="40" customHeight="1" spans="1:25">
      <c r="A7" s="35">
        <v>2</v>
      </c>
      <c r="B7" s="36"/>
      <c r="C7" s="36"/>
      <c r="D7" s="36"/>
      <c r="E7" s="36"/>
      <c r="F7" s="36"/>
      <c r="G7" s="36"/>
      <c r="H7" s="36" t="str">
        <f t="shared" ref="H7:H18" si="0">IF(D7-F7=0,"相等","有差额")</f>
        <v>相等</v>
      </c>
      <c r="I7" s="36" t="str">
        <f t="shared" ref="I7:I18" si="1">IF(E7-G7=0,"相等","有差额")</f>
        <v>相等</v>
      </c>
      <c r="J7" s="36"/>
      <c r="K7" s="36"/>
      <c r="L7" s="36"/>
      <c r="M7" s="36" t="str">
        <f t="shared" ref="M7:M18" si="2">IF(F7-K7=0,"相等","有差额")</f>
        <v>相等</v>
      </c>
      <c r="N7" s="36" t="str">
        <f t="shared" ref="N7:N18" si="3">IF(G7-L7=0,"相等","有差额")</f>
        <v>相等</v>
      </c>
      <c r="O7" s="36"/>
      <c r="P7" s="36"/>
      <c r="Q7" s="36"/>
      <c r="R7" s="36"/>
      <c r="S7" s="36"/>
      <c r="T7" s="36"/>
      <c r="U7" s="36"/>
      <c r="V7" s="36"/>
      <c r="W7" s="114"/>
      <c r="X7" s="36"/>
      <c r="Y7" s="13"/>
    </row>
    <row r="8" ht="40" customHeight="1" spans="1:25">
      <c r="A8" s="35">
        <v>3</v>
      </c>
      <c r="B8" s="36"/>
      <c r="C8" s="36"/>
      <c r="D8" s="36"/>
      <c r="E8" s="36"/>
      <c r="F8" s="36"/>
      <c r="G8" s="36"/>
      <c r="H8" s="36" t="str">
        <f t="shared" si="0"/>
        <v>相等</v>
      </c>
      <c r="I8" s="36" t="str">
        <f t="shared" si="1"/>
        <v>相等</v>
      </c>
      <c r="J8" s="36"/>
      <c r="K8" s="36"/>
      <c r="L8" s="36"/>
      <c r="M8" s="36" t="str">
        <f t="shared" si="2"/>
        <v>相等</v>
      </c>
      <c r="N8" s="36" t="str">
        <f t="shared" si="3"/>
        <v>相等</v>
      </c>
      <c r="O8" s="36"/>
      <c r="P8" s="36"/>
      <c r="Q8" s="36"/>
      <c r="R8" s="36"/>
      <c r="S8" s="36"/>
      <c r="T8" s="36"/>
      <c r="U8" s="36"/>
      <c r="V8" s="36"/>
      <c r="W8" s="114"/>
      <c r="X8" s="36"/>
      <c r="Y8" s="13"/>
    </row>
    <row r="9" s="111" customFormat="1" ht="40" customHeight="1" spans="1:25">
      <c r="A9" s="112">
        <v>4</v>
      </c>
      <c r="B9" s="113"/>
      <c r="C9" s="113"/>
      <c r="D9" s="113"/>
      <c r="E9" s="113"/>
      <c r="F9" s="113"/>
      <c r="G9" s="113"/>
      <c r="H9" s="113" t="str">
        <f t="shared" si="0"/>
        <v>相等</v>
      </c>
      <c r="I9" s="113" t="str">
        <f t="shared" si="1"/>
        <v>相等</v>
      </c>
      <c r="J9" s="113"/>
      <c r="K9" s="113"/>
      <c r="L9" s="113"/>
      <c r="M9" s="113" t="str">
        <f t="shared" si="2"/>
        <v>相等</v>
      </c>
      <c r="N9" s="113" t="str">
        <f t="shared" si="3"/>
        <v>相等</v>
      </c>
      <c r="O9" s="113"/>
      <c r="P9" s="113"/>
      <c r="Q9" s="36"/>
      <c r="R9" s="113"/>
      <c r="S9" s="113"/>
      <c r="T9" s="113"/>
      <c r="U9" s="113"/>
      <c r="V9" s="113"/>
      <c r="W9" s="114"/>
      <c r="X9" s="113"/>
      <c r="Y9" s="115"/>
    </row>
    <row r="10" s="111" customFormat="1" ht="40" customHeight="1" spans="1:25">
      <c r="A10" s="112">
        <v>5</v>
      </c>
      <c r="B10" s="113"/>
      <c r="C10" s="113"/>
      <c r="D10" s="113"/>
      <c r="E10" s="113"/>
      <c r="F10" s="113"/>
      <c r="G10" s="113"/>
      <c r="H10" s="113" t="str">
        <f t="shared" si="0"/>
        <v>相等</v>
      </c>
      <c r="I10" s="113" t="str">
        <f t="shared" si="1"/>
        <v>相等</v>
      </c>
      <c r="J10" s="113"/>
      <c r="K10" s="113"/>
      <c r="L10" s="113"/>
      <c r="M10" s="113" t="str">
        <f t="shared" si="2"/>
        <v>相等</v>
      </c>
      <c r="N10" s="113" t="str">
        <f t="shared" si="3"/>
        <v>相等</v>
      </c>
      <c r="O10" s="113"/>
      <c r="P10" s="113"/>
      <c r="Q10" s="36"/>
      <c r="R10" s="113"/>
      <c r="S10" s="113"/>
      <c r="T10" s="113"/>
      <c r="U10" s="113"/>
      <c r="V10" s="113"/>
      <c r="W10" s="114"/>
      <c r="X10" s="113"/>
      <c r="Y10" s="115"/>
    </row>
    <row r="11" s="111" customFormat="1" ht="40" customHeight="1" spans="1:25">
      <c r="A11" s="112">
        <v>6</v>
      </c>
      <c r="B11" s="113"/>
      <c r="C11" s="113"/>
      <c r="D11" s="113"/>
      <c r="E11" s="113"/>
      <c r="F11" s="113"/>
      <c r="G11" s="113"/>
      <c r="H11" s="113" t="str">
        <f t="shared" si="0"/>
        <v>相等</v>
      </c>
      <c r="I11" s="113" t="str">
        <f t="shared" si="1"/>
        <v>相等</v>
      </c>
      <c r="J11" s="113"/>
      <c r="K11" s="113"/>
      <c r="L11" s="113"/>
      <c r="M11" s="113" t="str">
        <f t="shared" si="2"/>
        <v>相等</v>
      </c>
      <c r="N11" s="113" t="str">
        <f t="shared" si="3"/>
        <v>相等</v>
      </c>
      <c r="O11" s="113"/>
      <c r="P11" s="113"/>
      <c r="Q11" s="36"/>
      <c r="R11" s="113"/>
      <c r="S11" s="113"/>
      <c r="T11" s="113"/>
      <c r="U11" s="113"/>
      <c r="V11" s="113"/>
      <c r="W11" s="114"/>
      <c r="X11" s="113"/>
      <c r="Y11" s="115"/>
    </row>
    <row r="12" s="111" customFormat="1" ht="40" customHeight="1" spans="1:25">
      <c r="A12" s="112">
        <v>7</v>
      </c>
      <c r="B12" s="113"/>
      <c r="C12" s="113"/>
      <c r="D12" s="113"/>
      <c r="E12" s="113"/>
      <c r="F12" s="113"/>
      <c r="G12" s="113"/>
      <c r="H12" s="113" t="str">
        <f t="shared" si="0"/>
        <v>相等</v>
      </c>
      <c r="I12" s="113" t="str">
        <f t="shared" si="1"/>
        <v>相等</v>
      </c>
      <c r="J12" s="113"/>
      <c r="K12" s="113"/>
      <c r="L12" s="113"/>
      <c r="M12" s="113" t="str">
        <f t="shared" si="2"/>
        <v>相等</v>
      </c>
      <c r="N12" s="113" t="str">
        <f t="shared" si="3"/>
        <v>相等</v>
      </c>
      <c r="O12" s="113"/>
      <c r="P12" s="113"/>
      <c r="Q12" s="36"/>
      <c r="R12" s="113"/>
      <c r="S12" s="113"/>
      <c r="T12" s="113"/>
      <c r="U12" s="113"/>
      <c r="V12" s="113"/>
      <c r="W12" s="114"/>
      <c r="X12" s="113"/>
      <c r="Y12" s="115"/>
    </row>
    <row r="13" s="111" customFormat="1" ht="40" customHeight="1" spans="1:25">
      <c r="A13" s="112">
        <v>8</v>
      </c>
      <c r="B13" s="113"/>
      <c r="C13" s="113"/>
      <c r="D13" s="113"/>
      <c r="E13" s="113"/>
      <c r="F13" s="113"/>
      <c r="G13" s="113"/>
      <c r="H13" s="113" t="str">
        <f t="shared" si="0"/>
        <v>相等</v>
      </c>
      <c r="I13" s="113" t="str">
        <f t="shared" si="1"/>
        <v>相等</v>
      </c>
      <c r="J13" s="113"/>
      <c r="K13" s="113"/>
      <c r="L13" s="113"/>
      <c r="M13" s="113" t="str">
        <f t="shared" si="2"/>
        <v>相等</v>
      </c>
      <c r="N13" s="113" t="str">
        <f t="shared" si="3"/>
        <v>相等</v>
      </c>
      <c r="O13" s="113"/>
      <c r="P13" s="113"/>
      <c r="Q13" s="36"/>
      <c r="R13" s="113"/>
      <c r="S13" s="113"/>
      <c r="T13" s="113"/>
      <c r="U13" s="113"/>
      <c r="V13" s="113"/>
      <c r="W13" s="114"/>
      <c r="X13" s="113"/>
      <c r="Y13" s="115"/>
    </row>
    <row r="14" s="111" customFormat="1" ht="40" customHeight="1" spans="1:25">
      <c r="A14" s="112">
        <v>9</v>
      </c>
      <c r="B14" s="113"/>
      <c r="C14" s="113"/>
      <c r="D14" s="113"/>
      <c r="E14" s="113"/>
      <c r="F14" s="113"/>
      <c r="G14" s="113"/>
      <c r="H14" s="113" t="str">
        <f t="shared" si="0"/>
        <v>相等</v>
      </c>
      <c r="I14" s="113" t="str">
        <f t="shared" si="1"/>
        <v>相等</v>
      </c>
      <c r="J14" s="113"/>
      <c r="K14" s="113"/>
      <c r="L14" s="113"/>
      <c r="M14" s="113" t="str">
        <f t="shared" si="2"/>
        <v>相等</v>
      </c>
      <c r="N14" s="113" t="str">
        <f t="shared" si="3"/>
        <v>相等</v>
      </c>
      <c r="O14" s="113"/>
      <c r="P14" s="113"/>
      <c r="Q14" s="36"/>
      <c r="R14" s="113"/>
      <c r="S14" s="113"/>
      <c r="T14" s="113"/>
      <c r="U14" s="113"/>
      <c r="V14" s="113"/>
      <c r="W14" s="114"/>
      <c r="X14" s="113"/>
      <c r="Y14" s="115"/>
    </row>
    <row r="15" s="111" customFormat="1" ht="40" customHeight="1" spans="1:25">
      <c r="A15" s="112">
        <v>10</v>
      </c>
      <c r="B15" s="113"/>
      <c r="C15" s="113"/>
      <c r="D15" s="113"/>
      <c r="E15" s="113"/>
      <c r="F15" s="113"/>
      <c r="G15" s="113"/>
      <c r="H15" s="113" t="str">
        <f t="shared" si="0"/>
        <v>相等</v>
      </c>
      <c r="I15" s="113" t="str">
        <f t="shared" si="1"/>
        <v>相等</v>
      </c>
      <c r="J15" s="113"/>
      <c r="K15" s="113"/>
      <c r="L15" s="113"/>
      <c r="M15" s="113" t="str">
        <f t="shared" si="2"/>
        <v>相等</v>
      </c>
      <c r="N15" s="113" t="str">
        <f t="shared" si="3"/>
        <v>相等</v>
      </c>
      <c r="O15" s="113"/>
      <c r="P15" s="113"/>
      <c r="Q15" s="36"/>
      <c r="R15" s="113"/>
      <c r="S15" s="113"/>
      <c r="T15" s="113"/>
      <c r="U15" s="113"/>
      <c r="V15" s="113"/>
      <c r="W15" s="114"/>
      <c r="X15" s="113"/>
      <c r="Y15" s="115"/>
    </row>
    <row r="16" s="111" customFormat="1" ht="40" customHeight="1" spans="1:25">
      <c r="A16" s="112">
        <v>11</v>
      </c>
      <c r="B16" s="113"/>
      <c r="C16" s="113"/>
      <c r="D16" s="113"/>
      <c r="E16" s="113"/>
      <c r="F16" s="113"/>
      <c r="G16" s="113"/>
      <c r="H16" s="113" t="str">
        <f t="shared" si="0"/>
        <v>相等</v>
      </c>
      <c r="I16" s="113" t="str">
        <f t="shared" si="1"/>
        <v>相等</v>
      </c>
      <c r="J16" s="113"/>
      <c r="K16" s="113"/>
      <c r="L16" s="113"/>
      <c r="M16" s="113" t="str">
        <f t="shared" si="2"/>
        <v>相等</v>
      </c>
      <c r="N16" s="113" t="str">
        <f t="shared" si="3"/>
        <v>相等</v>
      </c>
      <c r="O16" s="113"/>
      <c r="P16" s="113"/>
      <c r="Q16" s="36"/>
      <c r="R16" s="113"/>
      <c r="S16" s="113"/>
      <c r="T16" s="113"/>
      <c r="U16" s="113"/>
      <c r="V16" s="113"/>
      <c r="W16" s="114"/>
      <c r="X16" s="113"/>
      <c r="Y16" s="115"/>
    </row>
    <row r="17" s="111" customFormat="1" ht="40" customHeight="1" spans="1:25">
      <c r="A17" s="112">
        <v>12</v>
      </c>
      <c r="B17" s="113"/>
      <c r="C17" s="113"/>
      <c r="D17" s="113"/>
      <c r="E17" s="113"/>
      <c r="F17" s="113"/>
      <c r="G17" s="113"/>
      <c r="H17" s="113" t="str">
        <f t="shared" si="0"/>
        <v>相等</v>
      </c>
      <c r="I17" s="113" t="str">
        <f t="shared" si="1"/>
        <v>相等</v>
      </c>
      <c r="J17" s="113"/>
      <c r="K17" s="113"/>
      <c r="L17" s="113"/>
      <c r="M17" s="113" t="str">
        <f t="shared" si="2"/>
        <v>相等</v>
      </c>
      <c r="N17" s="113" t="str">
        <f t="shared" si="3"/>
        <v>相等</v>
      </c>
      <c r="O17" s="113"/>
      <c r="P17" s="113"/>
      <c r="Q17" s="36"/>
      <c r="R17" s="113"/>
      <c r="S17" s="113"/>
      <c r="T17" s="113"/>
      <c r="U17" s="113"/>
      <c r="V17" s="113"/>
      <c r="W17" s="114"/>
      <c r="X17" s="113"/>
      <c r="Y17" s="115"/>
    </row>
    <row r="18" s="111" customFormat="1" ht="40" customHeight="1" spans="1:25">
      <c r="A18" s="142" t="s">
        <v>81</v>
      </c>
      <c r="B18" s="113"/>
      <c r="C18" s="113"/>
      <c r="D18" s="113"/>
      <c r="E18" s="113"/>
      <c r="F18" s="113"/>
      <c r="G18" s="113"/>
      <c r="H18" s="113" t="str">
        <f t="shared" si="0"/>
        <v>相等</v>
      </c>
      <c r="I18" s="113" t="str">
        <f t="shared" si="1"/>
        <v>相等</v>
      </c>
      <c r="J18" s="113"/>
      <c r="K18" s="113"/>
      <c r="L18" s="113"/>
      <c r="M18" s="113" t="str">
        <f t="shared" si="2"/>
        <v>相等</v>
      </c>
      <c r="N18" s="113" t="str">
        <f t="shared" si="3"/>
        <v>相等</v>
      </c>
      <c r="O18" s="113"/>
      <c r="P18" s="113"/>
      <c r="Q18" s="36"/>
      <c r="R18" s="113"/>
      <c r="S18" s="113"/>
      <c r="T18" s="113"/>
      <c r="U18" s="113"/>
      <c r="V18" s="113"/>
      <c r="W18" s="114"/>
      <c r="X18" s="113"/>
      <c r="Y18" s="115"/>
    </row>
    <row r="19" ht="40" customHeight="1" spans="1:25">
      <c r="A19" s="38" t="s">
        <v>82</v>
      </c>
      <c r="B19" s="40"/>
      <c r="C19" s="41"/>
      <c r="D19" s="42"/>
      <c r="E19" s="42"/>
      <c r="F19" s="42"/>
      <c r="G19" s="42"/>
      <c r="H19" s="42"/>
      <c r="I19" s="42"/>
      <c r="J19" s="42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3"/>
    </row>
    <row r="20" ht="115" customHeight="1" spans="1:25">
      <c r="A20" s="15" t="s">
        <v>63</v>
      </c>
      <c r="B20" s="19"/>
      <c r="C20" s="19"/>
      <c r="D20" s="19"/>
      <c r="E20" s="19"/>
      <c r="F20" s="19"/>
      <c r="G20" s="19"/>
      <c r="H20" s="19"/>
      <c r="I20" s="25"/>
      <c r="J20" s="18" t="s">
        <v>64</v>
      </c>
      <c r="K20" s="19"/>
      <c r="L20" s="19"/>
      <c r="M20" s="19"/>
      <c r="N20" s="19"/>
      <c r="O20" s="19"/>
      <c r="P20" s="19"/>
      <c r="Q20" s="25"/>
      <c r="R20" s="18" t="s">
        <v>65</v>
      </c>
      <c r="S20" s="19"/>
      <c r="T20" s="19"/>
      <c r="U20" s="19"/>
      <c r="V20" s="19"/>
      <c r="W20" s="19"/>
      <c r="X20" s="19"/>
      <c r="Y20" s="25"/>
    </row>
    <row r="21" ht="42" customHeight="1" spans="1:24">
      <c r="A21" s="21" t="s">
        <v>83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</sheetData>
  <mergeCells count="32">
    <mergeCell ref="A1:B1"/>
    <mergeCell ref="C1:D1"/>
    <mergeCell ref="A2:X2"/>
    <mergeCell ref="A3:F3"/>
    <mergeCell ref="J3:L3"/>
    <mergeCell ref="O3:Q3"/>
    <mergeCell ref="U3:X3"/>
    <mergeCell ref="D4:E4"/>
    <mergeCell ref="F4:G4"/>
    <mergeCell ref="H4:I4"/>
    <mergeCell ref="K4:L4"/>
    <mergeCell ref="M4:N4"/>
    <mergeCell ref="A19:C19"/>
    <mergeCell ref="A20:I20"/>
    <mergeCell ref="J20:Q20"/>
    <mergeCell ref="R20:Y20"/>
    <mergeCell ref="A21:X21"/>
    <mergeCell ref="A4:A5"/>
    <mergeCell ref="B4:B5"/>
    <mergeCell ref="C4:C5"/>
    <mergeCell ref="J4:J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dataValidations count="2">
    <dataValidation type="list" allowBlank="1" showInputMessage="1" showErrorMessage="1" sqref="Q6:Q7 Q8:Q18">
      <formula1>"是,否"</formula1>
    </dataValidation>
    <dataValidation type="list" allowBlank="1" showInputMessage="1" showErrorMessage="1" sqref="W6:W18">
      <formula1>"在用,出租出借,闲置,待报废"</formula1>
    </dataValidation>
  </dataValidations>
  <pageMargins left="0.393055555555556" right="0.156944444444444" top="0.472222222222222" bottom="0.432638888888889" header="0.314583333333333" footer="0.275"/>
  <pageSetup paperSize="9" scale="61" fitToHeight="0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workbookViewId="0">
      <selection activeCell="R4" sqref="R4:R5"/>
    </sheetView>
  </sheetViews>
  <sheetFormatPr defaultColWidth="9" defaultRowHeight="13.5"/>
  <cols>
    <col min="1" max="1" width="10.25" style="3" customWidth="1"/>
    <col min="2" max="2" width="17.325" style="3" customWidth="1"/>
    <col min="3" max="3" width="16.1833333333333" style="3" customWidth="1"/>
    <col min="4" max="4" width="9.25" style="3" customWidth="1"/>
    <col min="5" max="5" width="7.875" style="3" customWidth="1"/>
    <col min="6" max="6" width="9.5" style="3" customWidth="1"/>
    <col min="7" max="8" width="7.5" style="3" customWidth="1"/>
    <col min="9" max="9" width="9.625" style="3" customWidth="1"/>
    <col min="10" max="10" width="15.375" style="3" customWidth="1"/>
    <col min="11" max="11" width="9.375" style="3" customWidth="1"/>
    <col min="12" max="12" width="8.75" style="3" customWidth="1"/>
    <col min="13" max="13" width="7.25" style="3" customWidth="1"/>
    <col min="14" max="14" width="9.5" style="3" customWidth="1"/>
    <col min="15" max="16" width="13" style="3" customWidth="1"/>
    <col min="17" max="17" width="5.375" style="3" customWidth="1"/>
    <col min="18" max="18" width="16.125" style="3" customWidth="1"/>
    <col min="19" max="19" width="10.375" style="3" customWidth="1"/>
    <col min="20" max="20" width="7.975" style="3" customWidth="1"/>
  </cols>
  <sheetData>
    <row r="1" spans="1:2">
      <c r="A1" s="2" t="s">
        <v>84</v>
      </c>
      <c r="B1" s="2"/>
    </row>
    <row r="2" ht="50" customHeight="1" spans="1:20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24" customHeight="1" spans="1:20">
      <c r="A3" s="29" t="s">
        <v>37</v>
      </c>
      <c r="B3" s="29"/>
      <c r="C3" s="29"/>
      <c r="D3" s="29"/>
      <c r="E3" s="29"/>
      <c r="F3" s="29"/>
      <c r="G3" s="30"/>
      <c r="H3" s="30"/>
      <c r="I3" s="30"/>
      <c r="J3" s="29" t="s">
        <v>38</v>
      </c>
      <c r="K3" s="29"/>
      <c r="L3" s="29"/>
      <c r="M3" s="30"/>
      <c r="N3" s="30"/>
      <c r="O3" s="29" t="s">
        <v>39</v>
      </c>
      <c r="P3" s="29"/>
      <c r="Q3" s="29"/>
      <c r="R3" s="30"/>
      <c r="S3" s="30" t="s">
        <v>40</v>
      </c>
      <c r="T3" s="30"/>
    </row>
    <row r="4" ht="22" customHeight="1" spans="1:21">
      <c r="A4" s="31" t="s">
        <v>68</v>
      </c>
      <c r="B4" s="31" t="s">
        <v>69</v>
      </c>
      <c r="C4" s="31" t="s">
        <v>70</v>
      </c>
      <c r="D4" s="33" t="s">
        <v>44</v>
      </c>
      <c r="E4" s="31"/>
      <c r="F4" s="31" t="s">
        <v>45</v>
      </c>
      <c r="G4" s="31"/>
      <c r="H4" s="45" t="s">
        <v>46</v>
      </c>
      <c r="I4" s="46"/>
      <c r="J4" s="31" t="s">
        <v>47</v>
      </c>
      <c r="K4" s="45" t="s">
        <v>48</v>
      </c>
      <c r="L4" s="47"/>
      <c r="M4" s="45" t="s">
        <v>46</v>
      </c>
      <c r="N4" s="33"/>
      <c r="O4" s="31" t="s">
        <v>49</v>
      </c>
      <c r="P4" s="32" t="s">
        <v>86</v>
      </c>
      <c r="Q4" s="31" t="s">
        <v>78</v>
      </c>
      <c r="R4" s="31" t="s">
        <v>87</v>
      </c>
      <c r="S4" s="31" t="s">
        <v>88</v>
      </c>
      <c r="T4" s="31" t="s">
        <v>80</v>
      </c>
      <c r="U4" s="108"/>
    </row>
    <row r="5" ht="30" customHeight="1" spans="1:21">
      <c r="A5" s="31"/>
      <c r="B5" s="31"/>
      <c r="C5" s="31"/>
      <c r="D5" s="33" t="s">
        <v>50</v>
      </c>
      <c r="E5" s="31" t="s">
        <v>51</v>
      </c>
      <c r="F5" s="31" t="s">
        <v>50</v>
      </c>
      <c r="G5" s="31" t="s">
        <v>51</v>
      </c>
      <c r="H5" s="31" t="s">
        <v>52</v>
      </c>
      <c r="I5" s="48" t="s">
        <v>53</v>
      </c>
      <c r="J5" s="31"/>
      <c r="K5" s="31" t="s">
        <v>50</v>
      </c>
      <c r="L5" s="31" t="s">
        <v>51</v>
      </c>
      <c r="M5" s="31" t="s">
        <v>52</v>
      </c>
      <c r="N5" s="48" t="s">
        <v>53</v>
      </c>
      <c r="O5" s="31"/>
      <c r="P5" s="34"/>
      <c r="Q5" s="31"/>
      <c r="R5" s="31"/>
      <c r="S5" s="31"/>
      <c r="T5" s="31"/>
      <c r="U5" s="108"/>
    </row>
    <row r="6" ht="40" customHeight="1" spans="1:20">
      <c r="A6" s="35">
        <v>1</v>
      </c>
      <c r="B6" s="36"/>
      <c r="C6" s="36"/>
      <c r="D6" s="49"/>
      <c r="E6" s="49"/>
      <c r="F6" s="49"/>
      <c r="G6" s="49"/>
      <c r="H6" s="49" t="str">
        <f>IF(D6-F6=0,"相等","有差异")</f>
        <v>相等</v>
      </c>
      <c r="I6" s="49" t="str">
        <f>IF(E6-G6=0,"相等","有差异")</f>
        <v>相等</v>
      </c>
      <c r="J6" s="49"/>
      <c r="K6" s="49"/>
      <c r="L6" s="49"/>
      <c r="M6" s="49" t="str">
        <f>IF(F6-K6=0,"相等","有差异")</f>
        <v>相等</v>
      </c>
      <c r="N6" s="49" t="str">
        <f>IF(G6-L6=0,"相等","有差异")</f>
        <v>相等</v>
      </c>
      <c r="O6" s="49"/>
      <c r="P6" s="107"/>
      <c r="Q6" s="109"/>
      <c r="R6" s="36"/>
      <c r="S6" s="36"/>
      <c r="T6" s="36"/>
    </row>
    <row r="7" ht="40" customHeight="1" spans="1:20">
      <c r="A7" s="35">
        <v>2</v>
      </c>
      <c r="B7" s="36"/>
      <c r="C7" s="36"/>
      <c r="D7" s="49"/>
      <c r="E7" s="49"/>
      <c r="F7" s="49"/>
      <c r="G7" s="49"/>
      <c r="H7" s="49" t="str">
        <f t="shared" ref="H7:H22" si="0">IF(C7-E7=0,"相等","有差异")</f>
        <v>相等</v>
      </c>
      <c r="I7" s="49" t="str">
        <f t="shared" ref="I6:I16" si="1">IF(D7-F7=0,"相等","有差异")</f>
        <v>相等</v>
      </c>
      <c r="J7" s="49"/>
      <c r="K7" s="49"/>
      <c r="L7" s="49"/>
      <c r="M7" s="49" t="str">
        <f t="shared" ref="M7:M22" si="2">IF(F7-K7=0,"相等","有差异")</f>
        <v>相等</v>
      </c>
      <c r="N7" s="49" t="str">
        <f t="shared" ref="N7:N22" si="3">IF(G7-L7=0,"相等","有差异")</f>
        <v>相等</v>
      </c>
      <c r="O7" s="49"/>
      <c r="P7" s="49"/>
      <c r="Q7" s="49"/>
      <c r="R7" s="36"/>
      <c r="S7" s="36"/>
      <c r="T7" s="36"/>
    </row>
    <row r="8" ht="40" customHeight="1" spans="1:20">
      <c r="A8" s="35">
        <v>3</v>
      </c>
      <c r="B8" s="36"/>
      <c r="C8" s="36"/>
      <c r="D8" s="49"/>
      <c r="E8" s="49"/>
      <c r="F8" s="49"/>
      <c r="G8" s="49"/>
      <c r="H8" s="49" t="str">
        <f t="shared" si="0"/>
        <v>相等</v>
      </c>
      <c r="I8" s="49" t="str">
        <f t="shared" si="1"/>
        <v>相等</v>
      </c>
      <c r="J8" s="49"/>
      <c r="K8" s="49"/>
      <c r="L8" s="49"/>
      <c r="M8" s="49" t="str">
        <f t="shared" si="2"/>
        <v>相等</v>
      </c>
      <c r="N8" s="49" t="str">
        <f t="shared" si="3"/>
        <v>相等</v>
      </c>
      <c r="O8" s="49"/>
      <c r="P8" s="49"/>
      <c r="Q8" s="49"/>
      <c r="R8" s="36"/>
      <c r="S8" s="36"/>
      <c r="T8" s="36"/>
    </row>
    <row r="9" ht="40" customHeight="1" spans="1:20">
      <c r="A9" s="35">
        <v>4</v>
      </c>
      <c r="B9" s="36"/>
      <c r="C9" s="36"/>
      <c r="D9" s="49"/>
      <c r="E9" s="49"/>
      <c r="F9" s="49"/>
      <c r="G9" s="49"/>
      <c r="H9" s="49" t="str">
        <f t="shared" si="0"/>
        <v>相等</v>
      </c>
      <c r="I9" s="49" t="str">
        <f t="shared" si="1"/>
        <v>相等</v>
      </c>
      <c r="J9" s="49"/>
      <c r="K9" s="49"/>
      <c r="L9" s="49"/>
      <c r="M9" s="49" t="str">
        <f t="shared" si="2"/>
        <v>相等</v>
      </c>
      <c r="N9" s="49" t="str">
        <f t="shared" si="3"/>
        <v>相等</v>
      </c>
      <c r="O9" s="49"/>
      <c r="P9" s="49"/>
      <c r="Q9" s="49"/>
      <c r="R9" s="36"/>
      <c r="S9" s="36"/>
      <c r="T9" s="36"/>
    </row>
    <row r="10" ht="40" customHeight="1" spans="1:20">
      <c r="A10" s="35">
        <v>5</v>
      </c>
      <c r="B10" s="36"/>
      <c r="C10" s="36"/>
      <c r="D10" s="49"/>
      <c r="E10" s="49"/>
      <c r="F10" s="49"/>
      <c r="G10" s="49"/>
      <c r="H10" s="49" t="str">
        <f t="shared" si="0"/>
        <v>相等</v>
      </c>
      <c r="I10" s="49" t="str">
        <f t="shared" si="1"/>
        <v>相等</v>
      </c>
      <c r="J10" s="49"/>
      <c r="K10" s="49"/>
      <c r="L10" s="49"/>
      <c r="M10" s="49" t="str">
        <f t="shared" si="2"/>
        <v>相等</v>
      </c>
      <c r="N10" s="49" t="str">
        <f t="shared" si="3"/>
        <v>相等</v>
      </c>
      <c r="O10" s="49"/>
      <c r="P10" s="49"/>
      <c r="Q10" s="49"/>
      <c r="R10" s="36"/>
      <c r="S10" s="36"/>
      <c r="T10" s="36"/>
    </row>
    <row r="11" ht="40" customHeight="1" spans="1:20">
      <c r="A11" s="35">
        <v>6</v>
      </c>
      <c r="B11" s="36"/>
      <c r="C11" s="36"/>
      <c r="D11" s="49"/>
      <c r="E11" s="49"/>
      <c r="F11" s="49"/>
      <c r="G11" s="49"/>
      <c r="H11" s="49" t="str">
        <f t="shared" si="0"/>
        <v>相等</v>
      </c>
      <c r="I11" s="49" t="str">
        <f t="shared" si="1"/>
        <v>相等</v>
      </c>
      <c r="J11" s="49"/>
      <c r="K11" s="49"/>
      <c r="L11" s="49"/>
      <c r="M11" s="49" t="str">
        <f t="shared" si="2"/>
        <v>相等</v>
      </c>
      <c r="N11" s="49" t="str">
        <f t="shared" si="3"/>
        <v>相等</v>
      </c>
      <c r="O11" s="49"/>
      <c r="P11" s="49"/>
      <c r="Q11" s="49"/>
      <c r="R11" s="36"/>
      <c r="S11" s="36"/>
      <c r="T11" s="36"/>
    </row>
    <row r="12" ht="40" customHeight="1" spans="1:20">
      <c r="A12" s="35">
        <v>7</v>
      </c>
      <c r="B12" s="36"/>
      <c r="C12" s="36"/>
      <c r="D12" s="49"/>
      <c r="E12" s="49"/>
      <c r="F12" s="49"/>
      <c r="G12" s="49"/>
      <c r="H12" s="49" t="str">
        <f t="shared" si="0"/>
        <v>相等</v>
      </c>
      <c r="I12" s="49" t="str">
        <f t="shared" si="1"/>
        <v>相等</v>
      </c>
      <c r="J12" s="49"/>
      <c r="K12" s="49"/>
      <c r="L12" s="49"/>
      <c r="M12" s="49" t="str">
        <f t="shared" si="2"/>
        <v>相等</v>
      </c>
      <c r="N12" s="49" t="str">
        <f t="shared" si="3"/>
        <v>相等</v>
      </c>
      <c r="O12" s="49"/>
      <c r="P12" s="49"/>
      <c r="Q12" s="49"/>
      <c r="R12" s="36"/>
      <c r="S12" s="36"/>
      <c r="T12" s="36"/>
    </row>
    <row r="13" ht="40" customHeight="1" spans="1:20">
      <c r="A13" s="35">
        <v>8</v>
      </c>
      <c r="B13" s="36"/>
      <c r="C13" s="36"/>
      <c r="D13" s="49"/>
      <c r="E13" s="49"/>
      <c r="F13" s="49"/>
      <c r="G13" s="49"/>
      <c r="H13" s="49" t="str">
        <f t="shared" si="0"/>
        <v>相等</v>
      </c>
      <c r="I13" s="49" t="str">
        <f t="shared" si="1"/>
        <v>相等</v>
      </c>
      <c r="J13" s="49"/>
      <c r="K13" s="49"/>
      <c r="L13" s="49"/>
      <c r="M13" s="49" t="str">
        <f t="shared" si="2"/>
        <v>相等</v>
      </c>
      <c r="N13" s="49" t="str">
        <f t="shared" si="3"/>
        <v>相等</v>
      </c>
      <c r="O13" s="49"/>
      <c r="P13" s="49"/>
      <c r="Q13" s="49"/>
      <c r="R13" s="36"/>
      <c r="S13" s="36"/>
      <c r="T13" s="36"/>
    </row>
    <row r="14" ht="40" customHeight="1" spans="1:20">
      <c r="A14" s="35">
        <v>9</v>
      </c>
      <c r="B14" s="36"/>
      <c r="C14" s="36"/>
      <c r="D14" s="49"/>
      <c r="E14" s="49"/>
      <c r="F14" s="49"/>
      <c r="G14" s="49"/>
      <c r="H14" s="49" t="str">
        <f t="shared" si="0"/>
        <v>相等</v>
      </c>
      <c r="I14" s="49" t="str">
        <f t="shared" si="1"/>
        <v>相等</v>
      </c>
      <c r="J14" s="49"/>
      <c r="K14" s="49"/>
      <c r="L14" s="49"/>
      <c r="M14" s="49" t="str">
        <f t="shared" si="2"/>
        <v>相等</v>
      </c>
      <c r="N14" s="49" t="str">
        <f t="shared" si="3"/>
        <v>相等</v>
      </c>
      <c r="O14" s="49"/>
      <c r="P14" s="49"/>
      <c r="Q14" s="49"/>
      <c r="R14" s="36"/>
      <c r="S14" s="36"/>
      <c r="T14" s="36"/>
    </row>
    <row r="15" ht="40" customHeight="1" spans="1:20">
      <c r="A15" s="35">
        <v>10</v>
      </c>
      <c r="B15" s="36"/>
      <c r="C15" s="36"/>
      <c r="D15" s="49"/>
      <c r="E15" s="49"/>
      <c r="F15" s="49"/>
      <c r="G15" s="49"/>
      <c r="H15" s="49" t="str">
        <f t="shared" si="0"/>
        <v>相等</v>
      </c>
      <c r="I15" s="49" t="str">
        <f t="shared" si="1"/>
        <v>相等</v>
      </c>
      <c r="J15" s="49"/>
      <c r="K15" s="49"/>
      <c r="L15" s="49"/>
      <c r="M15" s="49" t="str">
        <f t="shared" si="2"/>
        <v>相等</v>
      </c>
      <c r="N15" s="49" t="str">
        <f t="shared" si="3"/>
        <v>相等</v>
      </c>
      <c r="O15" s="49"/>
      <c r="P15" s="49"/>
      <c r="Q15" s="49"/>
      <c r="R15" s="36"/>
      <c r="S15" s="36"/>
      <c r="T15" s="36"/>
    </row>
    <row r="16" ht="40" customHeight="1" spans="1:20">
      <c r="A16" s="142" t="s">
        <v>81</v>
      </c>
      <c r="B16" s="36"/>
      <c r="C16" s="36"/>
      <c r="D16" s="49"/>
      <c r="E16" s="49"/>
      <c r="F16" s="49"/>
      <c r="G16" s="49"/>
      <c r="H16" s="49" t="str">
        <f t="shared" si="0"/>
        <v>相等</v>
      </c>
      <c r="I16" s="49" t="str">
        <f t="shared" si="1"/>
        <v>相等</v>
      </c>
      <c r="J16" s="49"/>
      <c r="K16" s="49"/>
      <c r="L16" s="49"/>
      <c r="M16" s="49" t="str">
        <f t="shared" si="2"/>
        <v>相等</v>
      </c>
      <c r="N16" s="49" t="str">
        <f t="shared" si="3"/>
        <v>相等</v>
      </c>
      <c r="O16" s="49"/>
      <c r="P16" s="49"/>
      <c r="Q16" s="49"/>
      <c r="R16" s="36"/>
      <c r="S16" s="36"/>
      <c r="T16" s="36"/>
    </row>
    <row r="17" ht="40" customHeight="1" spans="1:20">
      <c r="A17" s="110" t="s">
        <v>82</v>
      </c>
      <c r="B17" s="105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112" customHeight="1" spans="1:20">
      <c r="A18" s="18" t="s">
        <v>63</v>
      </c>
      <c r="B18" s="19"/>
      <c r="C18" s="19"/>
      <c r="D18" s="19"/>
      <c r="E18" s="19"/>
      <c r="F18" s="19"/>
      <c r="G18" s="19"/>
      <c r="H18" s="19"/>
      <c r="I18" s="25"/>
      <c r="J18" s="18" t="s">
        <v>64</v>
      </c>
      <c r="K18" s="19"/>
      <c r="L18" s="19"/>
      <c r="M18" s="19"/>
      <c r="N18" s="19"/>
      <c r="O18" s="25"/>
      <c r="P18" s="19" t="s">
        <v>65</v>
      </c>
      <c r="Q18" s="19"/>
      <c r="R18" s="19"/>
      <c r="S18" s="19"/>
      <c r="T18" s="25"/>
    </row>
    <row r="19" ht="31" customHeight="1" spans="1:20">
      <c r="A19" s="21" t="s">
        <v>89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25">
    <mergeCell ref="A1:B1"/>
    <mergeCell ref="A2:T2"/>
    <mergeCell ref="A3:F3"/>
    <mergeCell ref="J3:L3"/>
    <mergeCell ref="O3:Q3"/>
    <mergeCell ref="D4:E4"/>
    <mergeCell ref="F4:G4"/>
    <mergeCell ref="H4:I4"/>
    <mergeCell ref="K4:L4"/>
    <mergeCell ref="M4:N4"/>
    <mergeCell ref="A17:C17"/>
    <mergeCell ref="A18:I18"/>
    <mergeCell ref="J18:O18"/>
    <mergeCell ref="P18:T18"/>
    <mergeCell ref="A19:T19"/>
    <mergeCell ref="A4:A5"/>
    <mergeCell ref="B4:B5"/>
    <mergeCell ref="C4:C5"/>
    <mergeCell ref="J4:J5"/>
    <mergeCell ref="O4:O5"/>
    <mergeCell ref="P4:P5"/>
    <mergeCell ref="Q4:Q5"/>
    <mergeCell ref="R4:R5"/>
    <mergeCell ref="S4:S5"/>
    <mergeCell ref="T4:T5"/>
  </mergeCells>
  <dataValidations count="2">
    <dataValidation allowBlank="1" showInputMessage="1" showErrorMessage="1" sqref="V9"/>
    <dataValidation type="list" allowBlank="1" showInputMessage="1" showErrorMessage="1" sqref="Q6">
      <formula1>"在用,闲置,待报废"</formula1>
    </dataValidation>
  </dataValidations>
  <pageMargins left="0.432638888888889" right="0.118055555555556" top="0.314583333333333" bottom="0.196527777777778" header="0.196527777777778" footer="0.156944444444444"/>
  <pageSetup paperSize="9" scale="68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workbookViewId="0">
      <selection activeCell="S4" sqref="S4:S5"/>
    </sheetView>
  </sheetViews>
  <sheetFormatPr defaultColWidth="9" defaultRowHeight="13.5"/>
  <cols>
    <col min="1" max="1" width="5.25" customWidth="1"/>
    <col min="2" max="2" width="19.4416666666667" style="3" customWidth="1"/>
    <col min="3" max="3" width="13.875" style="3" customWidth="1"/>
    <col min="4" max="4" width="9.25" style="3" customWidth="1"/>
    <col min="5" max="5" width="7.875" style="3" customWidth="1"/>
    <col min="6" max="6" width="9.5" style="3" customWidth="1"/>
    <col min="7" max="8" width="7.5" style="3" customWidth="1"/>
    <col min="9" max="9" width="9.625" style="3" customWidth="1"/>
    <col min="10" max="10" width="15.375" style="3" customWidth="1"/>
    <col min="11" max="11" width="9.375" style="3" customWidth="1"/>
    <col min="12" max="12" width="8.75" style="3" customWidth="1"/>
    <col min="13" max="13" width="7.25" style="3" customWidth="1"/>
    <col min="14" max="14" width="9.5" style="3" customWidth="1"/>
    <col min="15" max="16" width="13" style="3" customWidth="1"/>
    <col min="17" max="17" width="5.375" style="3" customWidth="1"/>
    <col min="18" max="18" width="16.125" style="3" customWidth="1"/>
    <col min="19" max="19" width="10.375" style="3" customWidth="1"/>
    <col min="20" max="20" width="9.875" style="3" customWidth="1"/>
  </cols>
  <sheetData>
    <row r="1" spans="1:2">
      <c r="A1" s="1" t="s">
        <v>90</v>
      </c>
      <c r="B1" s="2"/>
    </row>
    <row r="2" ht="50" customHeight="1" spans="1:20">
      <c r="A2" s="26" t="s">
        <v>91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24" customHeight="1" spans="1:20">
      <c r="A3" s="28" t="s">
        <v>37</v>
      </c>
      <c r="B3" s="29"/>
      <c r="C3" s="29"/>
      <c r="D3" s="29"/>
      <c r="E3" s="29"/>
      <c r="F3" s="29"/>
      <c r="G3" s="30"/>
      <c r="H3" s="30"/>
      <c r="I3" s="30"/>
      <c r="J3" s="51" t="s">
        <v>38</v>
      </c>
      <c r="K3" s="51"/>
      <c r="L3" s="51"/>
      <c r="M3" s="30"/>
      <c r="N3" s="30"/>
      <c r="O3" s="29" t="s">
        <v>39</v>
      </c>
      <c r="P3" s="29"/>
      <c r="Q3" s="29"/>
      <c r="R3" s="30"/>
      <c r="S3" s="30" t="s">
        <v>40</v>
      </c>
      <c r="T3" s="30"/>
    </row>
    <row r="4" ht="22" customHeight="1" spans="1:21">
      <c r="A4" s="31" t="s">
        <v>68</v>
      </c>
      <c r="B4" s="31" t="s">
        <v>69</v>
      </c>
      <c r="C4" s="31" t="s">
        <v>70</v>
      </c>
      <c r="D4" s="33" t="s">
        <v>44</v>
      </c>
      <c r="E4" s="31"/>
      <c r="F4" s="31" t="s">
        <v>45</v>
      </c>
      <c r="G4" s="31"/>
      <c r="H4" s="45" t="s">
        <v>46</v>
      </c>
      <c r="I4" s="46"/>
      <c r="J4" s="31" t="s">
        <v>47</v>
      </c>
      <c r="K4" s="45" t="s">
        <v>48</v>
      </c>
      <c r="L4" s="47"/>
      <c r="M4" s="45" t="s">
        <v>46</v>
      </c>
      <c r="N4" s="33"/>
      <c r="O4" s="31" t="s">
        <v>49</v>
      </c>
      <c r="P4" s="32" t="s">
        <v>86</v>
      </c>
      <c r="Q4" s="31" t="s">
        <v>78</v>
      </c>
      <c r="R4" s="31" t="s">
        <v>87</v>
      </c>
      <c r="S4" s="31" t="s">
        <v>92</v>
      </c>
      <c r="T4" s="31" t="s">
        <v>80</v>
      </c>
      <c r="U4" s="108"/>
    </row>
    <row r="5" ht="30" customHeight="1" spans="1:21">
      <c r="A5" s="31"/>
      <c r="B5" s="31"/>
      <c r="C5" s="31"/>
      <c r="D5" s="33" t="s">
        <v>50</v>
      </c>
      <c r="E5" s="31" t="s">
        <v>51</v>
      </c>
      <c r="F5" s="31" t="s">
        <v>50</v>
      </c>
      <c r="G5" s="31" t="s">
        <v>51</v>
      </c>
      <c r="H5" s="31" t="s">
        <v>52</v>
      </c>
      <c r="I5" s="48" t="s">
        <v>53</v>
      </c>
      <c r="J5" s="31"/>
      <c r="K5" s="31" t="s">
        <v>50</v>
      </c>
      <c r="L5" s="31" t="s">
        <v>51</v>
      </c>
      <c r="M5" s="31" t="s">
        <v>52</v>
      </c>
      <c r="N5" s="48" t="s">
        <v>53</v>
      </c>
      <c r="O5" s="31"/>
      <c r="P5" s="34"/>
      <c r="Q5" s="31"/>
      <c r="R5" s="31"/>
      <c r="S5" s="31"/>
      <c r="T5" s="31"/>
      <c r="U5" s="108"/>
    </row>
    <row r="6" ht="40" customHeight="1" spans="1:20">
      <c r="A6" s="35">
        <v>1</v>
      </c>
      <c r="B6" s="36"/>
      <c r="C6" s="36"/>
      <c r="D6" s="49"/>
      <c r="E6" s="49"/>
      <c r="F6" s="49"/>
      <c r="G6" s="49"/>
      <c r="H6" s="49" t="str">
        <f>IF(D6-F6=0,"相等","有差异")</f>
        <v>相等</v>
      </c>
      <c r="I6" s="49" t="str">
        <f>IF(E6-G6=0,"相等","有差异")</f>
        <v>相等</v>
      </c>
      <c r="J6" s="49"/>
      <c r="K6" s="49"/>
      <c r="L6" s="49"/>
      <c r="M6" s="49" t="str">
        <f t="shared" ref="M6:M16" si="0">IF(F6-K6=0,"相等","有差异")</f>
        <v>相等</v>
      </c>
      <c r="N6" s="49" t="str">
        <f t="shared" ref="N6:N16" si="1">IF(G6-L6=0,"相等","有差异")</f>
        <v>相等</v>
      </c>
      <c r="O6" s="49"/>
      <c r="P6" s="107"/>
      <c r="Q6" s="109"/>
      <c r="R6" s="36"/>
      <c r="S6" s="36"/>
      <c r="T6" s="36"/>
    </row>
    <row r="7" ht="40" customHeight="1" spans="1:20">
      <c r="A7" s="35">
        <v>2</v>
      </c>
      <c r="B7" s="36"/>
      <c r="C7" s="36"/>
      <c r="D7" s="49"/>
      <c r="E7" s="49"/>
      <c r="F7" s="49"/>
      <c r="G7" s="49"/>
      <c r="H7" s="49" t="str">
        <f t="shared" ref="H6:H16" si="2">IF(C7-E7=0,"相等","有差异")</f>
        <v>相等</v>
      </c>
      <c r="I7" s="49" t="str">
        <f t="shared" ref="I6:I16" si="3">IF(D7-F7=0,"相等","有差异")</f>
        <v>相等</v>
      </c>
      <c r="J7" s="49"/>
      <c r="K7" s="49"/>
      <c r="L7" s="49"/>
      <c r="M7" s="49" t="str">
        <f t="shared" si="0"/>
        <v>相等</v>
      </c>
      <c r="N7" s="49" t="str">
        <f t="shared" si="1"/>
        <v>相等</v>
      </c>
      <c r="O7" s="49"/>
      <c r="P7" s="49"/>
      <c r="Q7" s="49"/>
      <c r="R7" s="36"/>
      <c r="S7" s="36"/>
      <c r="T7" s="36"/>
    </row>
    <row r="8" ht="40" customHeight="1" spans="1:20">
      <c r="A8" s="35">
        <v>3</v>
      </c>
      <c r="B8" s="36"/>
      <c r="C8" s="36"/>
      <c r="D8" s="49"/>
      <c r="E8" s="49"/>
      <c r="F8" s="49"/>
      <c r="G8" s="49"/>
      <c r="H8" s="49" t="str">
        <f t="shared" si="2"/>
        <v>相等</v>
      </c>
      <c r="I8" s="49" t="str">
        <f t="shared" si="3"/>
        <v>相等</v>
      </c>
      <c r="J8" s="49"/>
      <c r="K8" s="49"/>
      <c r="L8" s="49"/>
      <c r="M8" s="49" t="str">
        <f t="shared" si="0"/>
        <v>相等</v>
      </c>
      <c r="N8" s="49" t="str">
        <f t="shared" si="1"/>
        <v>相等</v>
      </c>
      <c r="O8" s="49"/>
      <c r="P8" s="49"/>
      <c r="Q8" s="49"/>
      <c r="R8" s="36"/>
      <c r="S8" s="36"/>
      <c r="T8" s="36"/>
    </row>
    <row r="9" ht="40" customHeight="1" spans="1:20">
      <c r="A9" s="35">
        <v>4</v>
      </c>
      <c r="B9" s="36"/>
      <c r="C9" s="36"/>
      <c r="D9" s="49"/>
      <c r="E9" s="49"/>
      <c r="F9" s="49"/>
      <c r="G9" s="49"/>
      <c r="H9" s="49" t="str">
        <f t="shared" si="2"/>
        <v>相等</v>
      </c>
      <c r="I9" s="49" t="str">
        <f t="shared" si="3"/>
        <v>相等</v>
      </c>
      <c r="J9" s="49"/>
      <c r="K9" s="49"/>
      <c r="L9" s="49"/>
      <c r="M9" s="49" t="str">
        <f t="shared" si="0"/>
        <v>相等</v>
      </c>
      <c r="N9" s="49" t="str">
        <f t="shared" si="1"/>
        <v>相等</v>
      </c>
      <c r="O9" s="49"/>
      <c r="P9" s="49"/>
      <c r="Q9" s="49"/>
      <c r="R9" s="36"/>
      <c r="S9" s="36"/>
      <c r="T9" s="36"/>
    </row>
    <row r="10" ht="40" customHeight="1" spans="1:20">
      <c r="A10" s="35">
        <v>5</v>
      </c>
      <c r="B10" s="36"/>
      <c r="C10" s="36"/>
      <c r="D10" s="49"/>
      <c r="E10" s="49"/>
      <c r="F10" s="49"/>
      <c r="G10" s="49"/>
      <c r="H10" s="49" t="str">
        <f t="shared" si="2"/>
        <v>相等</v>
      </c>
      <c r="I10" s="49" t="str">
        <f t="shared" si="3"/>
        <v>相等</v>
      </c>
      <c r="J10" s="49"/>
      <c r="K10" s="49"/>
      <c r="L10" s="49"/>
      <c r="M10" s="49" t="str">
        <f t="shared" si="0"/>
        <v>相等</v>
      </c>
      <c r="N10" s="49" t="str">
        <f t="shared" si="1"/>
        <v>相等</v>
      </c>
      <c r="O10" s="49"/>
      <c r="P10" s="49"/>
      <c r="Q10" s="49"/>
      <c r="R10" s="36"/>
      <c r="S10" s="36"/>
      <c r="T10" s="36"/>
    </row>
    <row r="11" ht="40" customHeight="1" spans="1:20">
      <c r="A11" s="35">
        <v>6</v>
      </c>
      <c r="B11" s="36"/>
      <c r="C11" s="36"/>
      <c r="D11" s="49"/>
      <c r="E11" s="49"/>
      <c r="F11" s="49"/>
      <c r="G11" s="49"/>
      <c r="H11" s="49" t="str">
        <f t="shared" si="2"/>
        <v>相等</v>
      </c>
      <c r="I11" s="49" t="str">
        <f t="shared" si="3"/>
        <v>相等</v>
      </c>
      <c r="J11" s="49"/>
      <c r="K11" s="49"/>
      <c r="L11" s="49"/>
      <c r="M11" s="49" t="str">
        <f t="shared" si="0"/>
        <v>相等</v>
      </c>
      <c r="N11" s="49" t="str">
        <f t="shared" si="1"/>
        <v>相等</v>
      </c>
      <c r="O11" s="49"/>
      <c r="P11" s="49"/>
      <c r="Q11" s="49"/>
      <c r="R11" s="36"/>
      <c r="S11" s="36"/>
      <c r="T11" s="36"/>
    </row>
    <row r="12" ht="40" customHeight="1" spans="1:20">
      <c r="A12" s="35">
        <v>7</v>
      </c>
      <c r="B12" s="36"/>
      <c r="C12" s="36"/>
      <c r="D12" s="49"/>
      <c r="E12" s="49"/>
      <c r="F12" s="49"/>
      <c r="G12" s="49"/>
      <c r="H12" s="49" t="str">
        <f t="shared" si="2"/>
        <v>相等</v>
      </c>
      <c r="I12" s="49" t="str">
        <f t="shared" si="3"/>
        <v>相等</v>
      </c>
      <c r="J12" s="49"/>
      <c r="K12" s="49"/>
      <c r="L12" s="49"/>
      <c r="M12" s="49" t="str">
        <f t="shared" si="0"/>
        <v>相等</v>
      </c>
      <c r="N12" s="49" t="str">
        <f t="shared" si="1"/>
        <v>相等</v>
      </c>
      <c r="O12" s="49"/>
      <c r="P12" s="49"/>
      <c r="Q12" s="49"/>
      <c r="R12" s="36"/>
      <c r="S12" s="36"/>
      <c r="T12" s="36"/>
    </row>
    <row r="13" ht="40" customHeight="1" spans="1:20">
      <c r="A13" s="35">
        <v>8</v>
      </c>
      <c r="B13" s="36"/>
      <c r="C13" s="36"/>
      <c r="D13" s="49"/>
      <c r="E13" s="49"/>
      <c r="F13" s="49"/>
      <c r="G13" s="49"/>
      <c r="H13" s="49" t="str">
        <f t="shared" si="2"/>
        <v>相等</v>
      </c>
      <c r="I13" s="49" t="str">
        <f t="shared" si="3"/>
        <v>相等</v>
      </c>
      <c r="J13" s="49"/>
      <c r="K13" s="49"/>
      <c r="L13" s="49"/>
      <c r="M13" s="49" t="str">
        <f t="shared" si="0"/>
        <v>相等</v>
      </c>
      <c r="N13" s="49" t="str">
        <f t="shared" si="1"/>
        <v>相等</v>
      </c>
      <c r="O13" s="49"/>
      <c r="P13" s="49"/>
      <c r="Q13" s="49"/>
      <c r="R13" s="36"/>
      <c r="S13" s="36"/>
      <c r="T13" s="36"/>
    </row>
    <row r="14" ht="40" customHeight="1" spans="1:20">
      <c r="A14" s="35">
        <v>9</v>
      </c>
      <c r="B14" s="36"/>
      <c r="C14" s="36"/>
      <c r="D14" s="49"/>
      <c r="E14" s="49"/>
      <c r="F14" s="49"/>
      <c r="G14" s="49"/>
      <c r="H14" s="49" t="str">
        <f t="shared" si="2"/>
        <v>相等</v>
      </c>
      <c r="I14" s="49" t="str">
        <f t="shared" si="3"/>
        <v>相等</v>
      </c>
      <c r="J14" s="49"/>
      <c r="K14" s="49"/>
      <c r="L14" s="49"/>
      <c r="M14" s="49" t="str">
        <f t="shared" si="0"/>
        <v>相等</v>
      </c>
      <c r="N14" s="49" t="str">
        <f t="shared" si="1"/>
        <v>相等</v>
      </c>
      <c r="O14" s="49"/>
      <c r="P14" s="49"/>
      <c r="Q14" s="49"/>
      <c r="R14" s="36"/>
      <c r="S14" s="36"/>
      <c r="T14" s="36"/>
    </row>
    <row r="15" ht="40" customHeight="1" spans="1:20">
      <c r="A15" s="35">
        <v>10</v>
      </c>
      <c r="B15" s="36"/>
      <c r="C15" s="36"/>
      <c r="D15" s="49"/>
      <c r="E15" s="49"/>
      <c r="F15" s="49"/>
      <c r="G15" s="49"/>
      <c r="H15" s="49" t="str">
        <f t="shared" si="2"/>
        <v>相等</v>
      </c>
      <c r="I15" s="49" t="str">
        <f t="shared" si="3"/>
        <v>相等</v>
      </c>
      <c r="J15" s="49"/>
      <c r="K15" s="49"/>
      <c r="L15" s="49"/>
      <c r="M15" s="49" t="str">
        <f t="shared" si="0"/>
        <v>相等</v>
      </c>
      <c r="N15" s="49" t="str">
        <f t="shared" si="1"/>
        <v>相等</v>
      </c>
      <c r="O15" s="49"/>
      <c r="P15" s="49"/>
      <c r="Q15" s="49"/>
      <c r="R15" s="36"/>
      <c r="S15" s="36"/>
      <c r="T15" s="36"/>
    </row>
    <row r="16" ht="40" customHeight="1" spans="1:20">
      <c r="A16" s="142" t="s">
        <v>81</v>
      </c>
      <c r="B16" s="36"/>
      <c r="C16" s="36"/>
      <c r="D16" s="49"/>
      <c r="E16" s="49"/>
      <c r="F16" s="49"/>
      <c r="G16" s="49"/>
      <c r="H16" s="49" t="str">
        <f t="shared" si="2"/>
        <v>相等</v>
      </c>
      <c r="I16" s="49" t="str">
        <f t="shared" si="3"/>
        <v>相等</v>
      </c>
      <c r="J16" s="49"/>
      <c r="K16" s="49"/>
      <c r="L16" s="49"/>
      <c r="M16" s="49" t="str">
        <f t="shared" si="0"/>
        <v>相等</v>
      </c>
      <c r="N16" s="49" t="str">
        <f t="shared" si="1"/>
        <v>相等</v>
      </c>
      <c r="O16" s="49"/>
      <c r="P16" s="49"/>
      <c r="Q16" s="49"/>
      <c r="R16" s="36"/>
      <c r="S16" s="36"/>
      <c r="T16" s="36"/>
    </row>
    <row r="17" ht="40" customHeight="1" spans="1:20">
      <c r="A17" s="104" t="s">
        <v>82</v>
      </c>
      <c r="B17" s="105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112" customHeight="1" spans="1:20">
      <c r="A18" s="15" t="s">
        <v>63</v>
      </c>
      <c r="B18" s="19"/>
      <c r="C18" s="19"/>
      <c r="D18" s="19"/>
      <c r="E18" s="19"/>
      <c r="F18" s="19"/>
      <c r="G18" s="19"/>
      <c r="H18" s="19"/>
      <c r="I18" s="25"/>
      <c r="J18" s="18" t="s">
        <v>64</v>
      </c>
      <c r="K18" s="19"/>
      <c r="L18" s="19"/>
      <c r="M18" s="19"/>
      <c r="N18" s="19"/>
      <c r="O18" s="25"/>
      <c r="P18" s="19" t="s">
        <v>65</v>
      </c>
      <c r="Q18" s="19"/>
      <c r="R18" s="19"/>
      <c r="S18" s="19"/>
      <c r="T18" s="25"/>
    </row>
    <row r="19" ht="31" customHeight="1" spans="1:20">
      <c r="A19" s="21" t="s">
        <v>93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25">
    <mergeCell ref="A1:B1"/>
    <mergeCell ref="A2:T2"/>
    <mergeCell ref="A3:F3"/>
    <mergeCell ref="J3:L3"/>
    <mergeCell ref="O3:Q3"/>
    <mergeCell ref="D4:E4"/>
    <mergeCell ref="F4:G4"/>
    <mergeCell ref="H4:I4"/>
    <mergeCell ref="K4:L4"/>
    <mergeCell ref="M4:N4"/>
    <mergeCell ref="A17:C17"/>
    <mergeCell ref="A18:I18"/>
    <mergeCell ref="J18:O18"/>
    <mergeCell ref="P18:T18"/>
    <mergeCell ref="A19:T19"/>
    <mergeCell ref="A4:A5"/>
    <mergeCell ref="B4:B5"/>
    <mergeCell ref="C4:C5"/>
    <mergeCell ref="J4:J5"/>
    <mergeCell ref="O4:O5"/>
    <mergeCell ref="P4:P5"/>
    <mergeCell ref="Q4:Q5"/>
    <mergeCell ref="R4:R5"/>
    <mergeCell ref="S4:S5"/>
    <mergeCell ref="T4:T5"/>
  </mergeCells>
  <dataValidations count="2">
    <dataValidation allowBlank="1" showInputMessage="1" showErrorMessage="1" sqref="V9"/>
    <dataValidation type="list" allowBlank="1" showInputMessage="1" showErrorMessage="1" sqref="Q6">
      <formula1>"在用,闲置,待报废"</formula1>
    </dataValidation>
  </dataValidations>
  <pageMargins left="0.511805555555556" right="0.196527777777778" top="0.314583333333333" bottom="0.236111111111111" header="0.196527777777778" footer="0.156944444444444"/>
  <pageSetup paperSize="9" scale="68" fitToHeight="0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workbookViewId="0">
      <selection activeCell="S4" sqref="S4:S5"/>
    </sheetView>
  </sheetViews>
  <sheetFormatPr defaultColWidth="9" defaultRowHeight="13.5"/>
  <cols>
    <col min="1" max="1" width="7.875" customWidth="1"/>
    <col min="2" max="2" width="18.3416666666667" style="3" customWidth="1"/>
    <col min="3" max="3" width="13.875" style="3" customWidth="1"/>
    <col min="4" max="4" width="9.25" style="3" customWidth="1"/>
    <col min="5" max="5" width="7.875" style="3" customWidth="1"/>
    <col min="6" max="6" width="9.5" style="3" customWidth="1"/>
    <col min="7" max="8" width="7.5" style="3" customWidth="1"/>
    <col min="9" max="9" width="9.625" style="3" customWidth="1"/>
    <col min="10" max="10" width="15.375" style="3" customWidth="1"/>
    <col min="11" max="11" width="9.375" style="3" customWidth="1"/>
    <col min="12" max="12" width="8.75" style="3" customWidth="1"/>
    <col min="13" max="13" width="7.25" style="3" customWidth="1"/>
    <col min="14" max="14" width="9.5" style="3" customWidth="1"/>
    <col min="15" max="16" width="13" style="3" customWidth="1"/>
    <col min="17" max="17" width="5.375" style="3" customWidth="1"/>
    <col min="18" max="18" width="16.125" style="3" customWidth="1"/>
    <col min="19" max="19" width="10.375" style="3" customWidth="1"/>
    <col min="20" max="20" width="9.875" style="3" customWidth="1"/>
  </cols>
  <sheetData>
    <row r="1" spans="1:2">
      <c r="A1" s="1" t="s">
        <v>94</v>
      </c>
      <c r="B1" s="2"/>
    </row>
    <row r="2" ht="50" customHeight="1" spans="1:20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24" customHeight="1" spans="1:20">
      <c r="A3" s="28" t="s">
        <v>37</v>
      </c>
      <c r="B3" s="29"/>
      <c r="C3" s="29"/>
      <c r="D3" s="29"/>
      <c r="E3" s="29"/>
      <c r="F3" s="29"/>
      <c r="G3" s="30"/>
      <c r="H3" s="30"/>
      <c r="I3" s="30"/>
      <c r="J3" s="30" t="s">
        <v>38</v>
      </c>
      <c r="K3" s="30"/>
      <c r="L3" s="30"/>
      <c r="M3" s="30"/>
      <c r="N3" s="30"/>
      <c r="O3" s="30" t="s">
        <v>39</v>
      </c>
      <c r="P3" s="30"/>
      <c r="Q3" s="30"/>
      <c r="R3" s="30"/>
      <c r="S3" s="30" t="s">
        <v>40</v>
      </c>
      <c r="T3" s="30"/>
    </row>
    <row r="4" ht="22" customHeight="1" spans="1:21">
      <c r="A4" s="31" t="s">
        <v>68</v>
      </c>
      <c r="B4" s="31" t="s">
        <v>69</v>
      </c>
      <c r="C4" s="31" t="s">
        <v>70</v>
      </c>
      <c r="D4" s="33" t="s">
        <v>44</v>
      </c>
      <c r="E4" s="31"/>
      <c r="F4" s="31" t="s">
        <v>45</v>
      </c>
      <c r="G4" s="31"/>
      <c r="H4" s="45" t="s">
        <v>46</v>
      </c>
      <c r="I4" s="46"/>
      <c r="J4" s="31" t="s">
        <v>47</v>
      </c>
      <c r="K4" s="45" t="s">
        <v>48</v>
      </c>
      <c r="L4" s="47"/>
      <c r="M4" s="45" t="s">
        <v>46</v>
      </c>
      <c r="N4" s="33"/>
      <c r="O4" s="31" t="s">
        <v>49</v>
      </c>
      <c r="P4" s="32" t="s">
        <v>86</v>
      </c>
      <c r="Q4" s="31" t="s">
        <v>78</v>
      </c>
      <c r="R4" s="31" t="s">
        <v>87</v>
      </c>
      <c r="S4" s="31" t="s">
        <v>92</v>
      </c>
      <c r="T4" s="31" t="s">
        <v>96</v>
      </c>
      <c r="U4" s="108"/>
    </row>
    <row r="5" ht="30" customHeight="1" spans="1:21">
      <c r="A5" s="31"/>
      <c r="B5" s="31"/>
      <c r="C5" s="31"/>
      <c r="D5" s="33" t="s">
        <v>50</v>
      </c>
      <c r="E5" s="31" t="s">
        <v>51</v>
      </c>
      <c r="F5" s="31" t="s">
        <v>50</v>
      </c>
      <c r="G5" s="31" t="s">
        <v>51</v>
      </c>
      <c r="H5" s="31" t="s">
        <v>52</v>
      </c>
      <c r="I5" s="48" t="s">
        <v>53</v>
      </c>
      <c r="J5" s="31"/>
      <c r="K5" s="31" t="s">
        <v>50</v>
      </c>
      <c r="L5" s="31" t="s">
        <v>51</v>
      </c>
      <c r="M5" s="31" t="s">
        <v>52</v>
      </c>
      <c r="N5" s="48" t="s">
        <v>53</v>
      </c>
      <c r="O5" s="31"/>
      <c r="P5" s="34"/>
      <c r="Q5" s="31"/>
      <c r="R5" s="31"/>
      <c r="S5" s="31"/>
      <c r="T5" s="31"/>
      <c r="U5" s="108"/>
    </row>
    <row r="6" ht="40" customHeight="1" spans="1:20">
      <c r="A6" s="35">
        <v>1</v>
      </c>
      <c r="B6" s="36"/>
      <c r="C6" s="36"/>
      <c r="D6" s="49"/>
      <c r="E6" s="49"/>
      <c r="F6" s="49"/>
      <c r="G6" s="49"/>
      <c r="H6" s="49" t="str">
        <f>IF(D6-F6=0,"相等","有差异")</f>
        <v>相等</v>
      </c>
      <c r="I6" s="49" t="str">
        <f>IF(E6-G6=0,"相等","有差异")</f>
        <v>相等</v>
      </c>
      <c r="J6" s="49"/>
      <c r="K6" s="49"/>
      <c r="L6" s="49"/>
      <c r="M6" s="49" t="str">
        <f t="shared" ref="M6:M16" si="0">IF(F6-K6=0,"相等","有差异")</f>
        <v>相等</v>
      </c>
      <c r="N6" s="49" t="str">
        <f t="shared" ref="N6:N16" si="1">IF(G6-L6=0,"相等","有差异")</f>
        <v>相等</v>
      </c>
      <c r="O6" s="49"/>
      <c r="P6" s="107"/>
      <c r="Q6" s="109"/>
      <c r="R6" s="36"/>
      <c r="S6" s="36"/>
      <c r="T6" s="36"/>
    </row>
    <row r="7" ht="40" customHeight="1" spans="1:20">
      <c r="A7" s="35">
        <v>2</v>
      </c>
      <c r="B7" s="36"/>
      <c r="C7" s="36"/>
      <c r="D7" s="49"/>
      <c r="E7" s="49"/>
      <c r="F7" s="49"/>
      <c r="G7" s="49"/>
      <c r="H7" s="49" t="str">
        <f t="shared" ref="H6:H16" si="2">IF(C7-E7=0,"相等","有差异")</f>
        <v>相等</v>
      </c>
      <c r="I7" s="49" t="str">
        <f t="shared" ref="I6:I16" si="3">IF(D7-F7=0,"相等","有差异")</f>
        <v>相等</v>
      </c>
      <c r="J7" s="49"/>
      <c r="K7" s="49"/>
      <c r="L7" s="49"/>
      <c r="M7" s="49" t="str">
        <f t="shared" si="0"/>
        <v>相等</v>
      </c>
      <c r="N7" s="49" t="str">
        <f t="shared" si="1"/>
        <v>相等</v>
      </c>
      <c r="O7" s="49"/>
      <c r="P7" s="49"/>
      <c r="Q7" s="109"/>
      <c r="R7" s="36"/>
      <c r="S7" s="36"/>
      <c r="T7" s="36"/>
    </row>
    <row r="8" ht="40" customHeight="1" spans="1:20">
      <c r="A8" s="35">
        <v>3</v>
      </c>
      <c r="B8" s="36"/>
      <c r="C8" s="36"/>
      <c r="D8" s="49"/>
      <c r="E8" s="49"/>
      <c r="F8" s="49"/>
      <c r="G8" s="49"/>
      <c r="H8" s="49" t="str">
        <f t="shared" si="2"/>
        <v>相等</v>
      </c>
      <c r="I8" s="49" t="str">
        <f t="shared" si="3"/>
        <v>相等</v>
      </c>
      <c r="J8" s="49"/>
      <c r="K8" s="49"/>
      <c r="L8" s="49"/>
      <c r="M8" s="49" t="str">
        <f t="shared" si="0"/>
        <v>相等</v>
      </c>
      <c r="N8" s="49" t="str">
        <f t="shared" si="1"/>
        <v>相等</v>
      </c>
      <c r="O8" s="49"/>
      <c r="P8" s="49"/>
      <c r="Q8" s="109"/>
      <c r="R8" s="36"/>
      <c r="S8" s="36"/>
      <c r="T8" s="36"/>
    </row>
    <row r="9" ht="40" customHeight="1" spans="1:20">
      <c r="A9" s="35">
        <v>4</v>
      </c>
      <c r="B9" s="36"/>
      <c r="C9" s="36"/>
      <c r="D9" s="49"/>
      <c r="E9" s="49"/>
      <c r="F9" s="49"/>
      <c r="G9" s="49"/>
      <c r="H9" s="49" t="str">
        <f t="shared" si="2"/>
        <v>相等</v>
      </c>
      <c r="I9" s="49" t="str">
        <f t="shared" si="3"/>
        <v>相等</v>
      </c>
      <c r="J9" s="49"/>
      <c r="K9" s="49"/>
      <c r="L9" s="49"/>
      <c r="M9" s="49" t="str">
        <f t="shared" si="0"/>
        <v>相等</v>
      </c>
      <c r="N9" s="49" t="str">
        <f t="shared" si="1"/>
        <v>相等</v>
      </c>
      <c r="O9" s="49"/>
      <c r="P9" s="49"/>
      <c r="Q9" s="109"/>
      <c r="R9" s="36"/>
      <c r="S9" s="36"/>
      <c r="T9" s="36"/>
    </row>
    <row r="10" ht="40" customHeight="1" spans="1:20">
      <c r="A10" s="35">
        <v>5</v>
      </c>
      <c r="B10" s="36"/>
      <c r="C10" s="36"/>
      <c r="D10" s="49"/>
      <c r="E10" s="49"/>
      <c r="F10" s="49"/>
      <c r="G10" s="49"/>
      <c r="H10" s="49" t="str">
        <f t="shared" si="2"/>
        <v>相等</v>
      </c>
      <c r="I10" s="49" t="str">
        <f t="shared" si="3"/>
        <v>相等</v>
      </c>
      <c r="J10" s="49"/>
      <c r="K10" s="49"/>
      <c r="L10" s="49"/>
      <c r="M10" s="49" t="str">
        <f t="shared" si="0"/>
        <v>相等</v>
      </c>
      <c r="N10" s="49" t="str">
        <f t="shared" si="1"/>
        <v>相等</v>
      </c>
      <c r="O10" s="49"/>
      <c r="P10" s="49"/>
      <c r="Q10" s="109"/>
      <c r="R10" s="36"/>
      <c r="S10" s="36"/>
      <c r="T10" s="36"/>
    </row>
    <row r="11" ht="40" customHeight="1" spans="1:20">
      <c r="A11" s="35">
        <v>6</v>
      </c>
      <c r="B11" s="36"/>
      <c r="C11" s="36"/>
      <c r="D11" s="49"/>
      <c r="E11" s="49"/>
      <c r="F11" s="49"/>
      <c r="G11" s="49"/>
      <c r="H11" s="49" t="str">
        <f t="shared" si="2"/>
        <v>相等</v>
      </c>
      <c r="I11" s="49" t="str">
        <f t="shared" si="3"/>
        <v>相等</v>
      </c>
      <c r="J11" s="49"/>
      <c r="K11" s="49"/>
      <c r="L11" s="49"/>
      <c r="M11" s="49" t="str">
        <f t="shared" si="0"/>
        <v>相等</v>
      </c>
      <c r="N11" s="49" t="str">
        <f t="shared" si="1"/>
        <v>相等</v>
      </c>
      <c r="O11" s="49"/>
      <c r="P11" s="49"/>
      <c r="Q11" s="109"/>
      <c r="R11" s="36"/>
      <c r="S11" s="36"/>
      <c r="T11" s="36"/>
    </row>
    <row r="12" ht="40" customHeight="1" spans="1:20">
      <c r="A12" s="35">
        <v>7</v>
      </c>
      <c r="B12" s="36"/>
      <c r="C12" s="36"/>
      <c r="D12" s="49"/>
      <c r="E12" s="49"/>
      <c r="F12" s="49"/>
      <c r="G12" s="49"/>
      <c r="H12" s="49" t="str">
        <f t="shared" si="2"/>
        <v>相等</v>
      </c>
      <c r="I12" s="49" t="str">
        <f t="shared" si="3"/>
        <v>相等</v>
      </c>
      <c r="J12" s="49"/>
      <c r="K12" s="49"/>
      <c r="L12" s="49"/>
      <c r="M12" s="49" t="str">
        <f t="shared" si="0"/>
        <v>相等</v>
      </c>
      <c r="N12" s="49" t="str">
        <f t="shared" si="1"/>
        <v>相等</v>
      </c>
      <c r="O12" s="49"/>
      <c r="P12" s="49"/>
      <c r="Q12" s="109"/>
      <c r="R12" s="36"/>
      <c r="S12" s="36"/>
      <c r="T12" s="36"/>
    </row>
    <row r="13" ht="40" customHeight="1" spans="1:20">
      <c r="A13" s="35">
        <v>8</v>
      </c>
      <c r="B13" s="36"/>
      <c r="C13" s="36"/>
      <c r="D13" s="49"/>
      <c r="E13" s="49"/>
      <c r="F13" s="49"/>
      <c r="G13" s="49"/>
      <c r="H13" s="49" t="str">
        <f t="shared" si="2"/>
        <v>相等</v>
      </c>
      <c r="I13" s="49" t="str">
        <f t="shared" si="3"/>
        <v>相等</v>
      </c>
      <c r="J13" s="49"/>
      <c r="K13" s="49"/>
      <c r="L13" s="49"/>
      <c r="M13" s="49" t="str">
        <f t="shared" si="0"/>
        <v>相等</v>
      </c>
      <c r="N13" s="49" t="str">
        <f t="shared" si="1"/>
        <v>相等</v>
      </c>
      <c r="O13" s="49"/>
      <c r="P13" s="49"/>
      <c r="Q13" s="109"/>
      <c r="R13" s="36"/>
      <c r="S13" s="36"/>
      <c r="T13" s="36"/>
    </row>
    <row r="14" ht="40" customHeight="1" spans="1:20">
      <c r="A14" s="35">
        <v>9</v>
      </c>
      <c r="B14" s="36"/>
      <c r="C14" s="36"/>
      <c r="D14" s="49"/>
      <c r="E14" s="49"/>
      <c r="F14" s="49"/>
      <c r="G14" s="49"/>
      <c r="H14" s="49" t="str">
        <f t="shared" si="2"/>
        <v>相等</v>
      </c>
      <c r="I14" s="49" t="str">
        <f t="shared" si="3"/>
        <v>相等</v>
      </c>
      <c r="J14" s="49"/>
      <c r="K14" s="49"/>
      <c r="L14" s="49"/>
      <c r="M14" s="49" t="str">
        <f t="shared" si="0"/>
        <v>相等</v>
      </c>
      <c r="N14" s="49" t="str">
        <f t="shared" si="1"/>
        <v>相等</v>
      </c>
      <c r="O14" s="49"/>
      <c r="P14" s="49"/>
      <c r="Q14" s="109"/>
      <c r="R14" s="36"/>
      <c r="S14" s="36"/>
      <c r="T14" s="36"/>
    </row>
    <row r="15" ht="40" customHeight="1" spans="1:20">
      <c r="A15" s="35">
        <v>10</v>
      </c>
      <c r="B15" s="36"/>
      <c r="C15" s="36"/>
      <c r="D15" s="49"/>
      <c r="E15" s="49"/>
      <c r="F15" s="49"/>
      <c r="G15" s="49"/>
      <c r="H15" s="49" t="str">
        <f t="shared" si="2"/>
        <v>相等</v>
      </c>
      <c r="I15" s="49" t="str">
        <f t="shared" si="3"/>
        <v>相等</v>
      </c>
      <c r="J15" s="49"/>
      <c r="K15" s="49"/>
      <c r="L15" s="49"/>
      <c r="M15" s="49" t="str">
        <f t="shared" si="0"/>
        <v>相等</v>
      </c>
      <c r="N15" s="49" t="str">
        <f t="shared" si="1"/>
        <v>相等</v>
      </c>
      <c r="O15" s="49"/>
      <c r="P15" s="49"/>
      <c r="Q15" s="109"/>
      <c r="R15" s="36"/>
      <c r="S15" s="36"/>
      <c r="T15" s="36"/>
    </row>
    <row r="16" ht="40" customHeight="1" spans="1:20">
      <c r="A16" s="142" t="s">
        <v>81</v>
      </c>
      <c r="B16" s="36"/>
      <c r="C16" s="36"/>
      <c r="D16" s="49"/>
      <c r="E16" s="49"/>
      <c r="F16" s="49"/>
      <c r="G16" s="49"/>
      <c r="H16" s="49" t="str">
        <f t="shared" si="2"/>
        <v>相等</v>
      </c>
      <c r="I16" s="49" t="str">
        <f t="shared" si="3"/>
        <v>相等</v>
      </c>
      <c r="J16" s="49"/>
      <c r="K16" s="49"/>
      <c r="L16" s="49"/>
      <c r="M16" s="49" t="str">
        <f t="shared" si="0"/>
        <v>相等</v>
      </c>
      <c r="N16" s="49" t="str">
        <f t="shared" si="1"/>
        <v>相等</v>
      </c>
      <c r="O16" s="49"/>
      <c r="P16" s="49"/>
      <c r="Q16" s="109"/>
      <c r="R16" s="36"/>
      <c r="S16" s="36"/>
      <c r="T16" s="36"/>
    </row>
    <row r="17" ht="40" customHeight="1" spans="1:20">
      <c r="A17" s="104" t="s">
        <v>82</v>
      </c>
      <c r="B17" s="105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09"/>
      <c r="R17" s="36"/>
      <c r="S17" s="36"/>
      <c r="T17" s="36"/>
    </row>
    <row r="18" ht="112" customHeight="1" spans="1:20">
      <c r="A18" s="15" t="s">
        <v>63</v>
      </c>
      <c r="B18" s="19"/>
      <c r="C18" s="19"/>
      <c r="D18" s="19"/>
      <c r="E18" s="19"/>
      <c r="F18" s="19"/>
      <c r="G18" s="19"/>
      <c r="H18" s="19"/>
      <c r="I18" s="25"/>
      <c r="J18" s="18" t="s">
        <v>64</v>
      </c>
      <c r="K18" s="19"/>
      <c r="L18" s="19"/>
      <c r="M18" s="19"/>
      <c r="N18" s="19"/>
      <c r="O18" s="25"/>
      <c r="P18" s="19" t="s">
        <v>65</v>
      </c>
      <c r="Q18" s="19"/>
      <c r="R18" s="19"/>
      <c r="S18" s="19"/>
      <c r="T18" s="25"/>
    </row>
    <row r="19" ht="31" customHeight="1" spans="1:20">
      <c r="A19" s="21" t="s">
        <v>97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23">
    <mergeCell ref="A1:B1"/>
    <mergeCell ref="A2:T2"/>
    <mergeCell ref="A3:F3"/>
    <mergeCell ref="D4:E4"/>
    <mergeCell ref="F4:G4"/>
    <mergeCell ref="H4:I4"/>
    <mergeCell ref="K4:L4"/>
    <mergeCell ref="M4:N4"/>
    <mergeCell ref="A17:C17"/>
    <mergeCell ref="A18:I18"/>
    <mergeCell ref="J18:O18"/>
    <mergeCell ref="P18:T18"/>
    <mergeCell ref="A19:T19"/>
    <mergeCell ref="A4:A5"/>
    <mergeCell ref="B4:B5"/>
    <mergeCell ref="C4:C5"/>
    <mergeCell ref="J4:J5"/>
    <mergeCell ref="O4:O5"/>
    <mergeCell ref="P4:P5"/>
    <mergeCell ref="Q4:Q5"/>
    <mergeCell ref="R4:R5"/>
    <mergeCell ref="S4:S5"/>
    <mergeCell ref="T4:T5"/>
  </mergeCells>
  <dataValidations count="2">
    <dataValidation type="list" allowBlank="1" showInputMessage="1" showErrorMessage="1" sqref="Q17 Q6:Q16">
      <formula1>"在用,闲置,待报废"</formula1>
    </dataValidation>
    <dataValidation allowBlank="1" showInputMessage="1" showErrorMessage="1" sqref="V9"/>
  </dataValidations>
  <pageMargins left="0.629861111111111" right="0.0784722222222222" top="0.354166666666667" bottom="0.314583333333333" header="0.236111111111111" footer="0.118055555555556"/>
  <pageSetup paperSize="9" scale="67" fitToHeight="0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workbookViewId="0">
      <selection activeCell="A1" sqref="A1:B1"/>
    </sheetView>
  </sheetViews>
  <sheetFormatPr defaultColWidth="9" defaultRowHeight="13.5"/>
  <cols>
    <col min="1" max="1" width="6.625" customWidth="1"/>
    <col min="2" max="2" width="16.7083333333333" style="3" customWidth="1"/>
    <col min="3" max="3" width="13.875" style="3" customWidth="1"/>
    <col min="4" max="4" width="9.25" style="3" customWidth="1"/>
    <col min="5" max="5" width="7.875" style="3" customWidth="1"/>
    <col min="6" max="6" width="9.5" style="3" customWidth="1"/>
    <col min="7" max="8" width="7.5" style="3" customWidth="1"/>
    <col min="9" max="9" width="9.625" style="3" customWidth="1"/>
    <col min="10" max="10" width="15.375" style="3" customWidth="1"/>
    <col min="11" max="11" width="9.375" style="3" customWidth="1"/>
    <col min="12" max="12" width="8.75" style="3" customWidth="1"/>
    <col min="13" max="13" width="7.25" style="3" customWidth="1"/>
    <col min="14" max="14" width="9.5" style="3" customWidth="1"/>
    <col min="15" max="16" width="13" style="3" customWidth="1"/>
    <col min="17" max="17" width="5.375" style="3" customWidth="1"/>
    <col min="18" max="18" width="16.125" style="3" customWidth="1"/>
    <col min="19" max="19" width="10.375" style="3" customWidth="1"/>
    <col min="20" max="20" width="9.875" style="3" customWidth="1"/>
  </cols>
  <sheetData>
    <row r="1" spans="1:2">
      <c r="A1" s="1" t="s">
        <v>98</v>
      </c>
      <c r="B1" s="2"/>
    </row>
    <row r="2" ht="50" customHeight="1" spans="1:20">
      <c r="A2" s="26" t="s">
        <v>99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24" customHeight="1" spans="1:20">
      <c r="A3" s="28" t="s">
        <v>37</v>
      </c>
      <c r="B3" s="29"/>
      <c r="C3" s="29"/>
      <c r="D3" s="29"/>
      <c r="E3" s="29"/>
      <c r="F3" s="29"/>
      <c r="G3" s="30"/>
      <c r="H3" s="30"/>
      <c r="I3" s="30"/>
      <c r="J3" s="30" t="s">
        <v>38</v>
      </c>
      <c r="K3" s="30"/>
      <c r="L3" s="30"/>
      <c r="M3" s="30"/>
      <c r="N3" s="30"/>
      <c r="O3" s="30" t="s">
        <v>39</v>
      </c>
      <c r="P3" s="30"/>
      <c r="Q3" s="30"/>
      <c r="R3" s="30"/>
      <c r="S3" s="30" t="s">
        <v>40</v>
      </c>
      <c r="T3" s="30"/>
    </row>
    <row r="4" ht="22" customHeight="1" spans="1:21">
      <c r="A4" s="31" t="s">
        <v>68</v>
      </c>
      <c r="B4" s="31" t="s">
        <v>69</v>
      </c>
      <c r="C4" s="31" t="s">
        <v>70</v>
      </c>
      <c r="D4" s="33" t="s">
        <v>44</v>
      </c>
      <c r="E4" s="31"/>
      <c r="F4" s="31" t="s">
        <v>45</v>
      </c>
      <c r="G4" s="31"/>
      <c r="H4" s="45" t="s">
        <v>46</v>
      </c>
      <c r="I4" s="46"/>
      <c r="J4" s="31" t="s">
        <v>47</v>
      </c>
      <c r="K4" s="45" t="s">
        <v>48</v>
      </c>
      <c r="L4" s="47"/>
      <c r="M4" s="45" t="s">
        <v>46</v>
      </c>
      <c r="N4" s="33"/>
      <c r="O4" s="31" t="s">
        <v>49</v>
      </c>
      <c r="P4" s="32" t="s">
        <v>86</v>
      </c>
      <c r="Q4" s="31" t="s">
        <v>78</v>
      </c>
      <c r="R4" s="31" t="s">
        <v>87</v>
      </c>
      <c r="S4" s="31" t="s">
        <v>92</v>
      </c>
      <c r="T4" s="31" t="s">
        <v>96</v>
      </c>
      <c r="U4" s="108"/>
    </row>
    <row r="5" ht="30" customHeight="1" spans="1:21">
      <c r="A5" s="31"/>
      <c r="B5" s="31"/>
      <c r="C5" s="31"/>
      <c r="D5" s="33" t="s">
        <v>50</v>
      </c>
      <c r="E5" s="31" t="s">
        <v>51</v>
      </c>
      <c r="F5" s="31" t="s">
        <v>50</v>
      </c>
      <c r="G5" s="31" t="s">
        <v>51</v>
      </c>
      <c r="H5" s="31" t="s">
        <v>52</v>
      </c>
      <c r="I5" s="48" t="s">
        <v>53</v>
      </c>
      <c r="J5" s="31"/>
      <c r="K5" s="31" t="s">
        <v>50</v>
      </c>
      <c r="L5" s="31" t="s">
        <v>51</v>
      </c>
      <c r="M5" s="31" t="s">
        <v>52</v>
      </c>
      <c r="N5" s="48" t="s">
        <v>53</v>
      </c>
      <c r="O5" s="31"/>
      <c r="P5" s="34"/>
      <c r="Q5" s="31"/>
      <c r="R5" s="31"/>
      <c r="S5" s="31"/>
      <c r="T5" s="31"/>
      <c r="U5" s="108"/>
    </row>
    <row r="6" ht="40" customHeight="1" spans="1:20">
      <c r="A6" s="35">
        <v>1</v>
      </c>
      <c r="B6" s="36"/>
      <c r="C6" s="36"/>
      <c r="D6" s="49"/>
      <c r="E6" s="49"/>
      <c r="F6" s="49"/>
      <c r="G6" s="49"/>
      <c r="H6" s="49" t="str">
        <f t="shared" ref="H6:H16" si="0">IF(C6-E6=0,"相等","有差异")</f>
        <v>相等</v>
      </c>
      <c r="I6" s="49" t="str">
        <f t="shared" ref="I6:I16" si="1">IF(D6-F6=0,"相等","有差异")</f>
        <v>相等</v>
      </c>
      <c r="J6" s="49"/>
      <c r="K6" s="49"/>
      <c r="L6" s="49"/>
      <c r="M6" s="49" t="str">
        <f t="shared" ref="M6:M16" si="2">IF(F6-K6=0,"相等","有差异")</f>
        <v>相等</v>
      </c>
      <c r="N6" s="49" t="str">
        <f t="shared" ref="N6:N16" si="3">IF(G6-L6=0,"相等","有差异")</f>
        <v>相等</v>
      </c>
      <c r="O6" s="49"/>
      <c r="P6" s="107"/>
      <c r="Q6" s="109"/>
      <c r="R6" s="36"/>
      <c r="S6" s="36"/>
      <c r="T6" s="36"/>
    </row>
    <row r="7" ht="40" customHeight="1" spans="1:20">
      <c r="A7" s="35">
        <v>2</v>
      </c>
      <c r="B7" s="36"/>
      <c r="C7" s="36"/>
      <c r="D7" s="49"/>
      <c r="E7" s="49"/>
      <c r="F7" s="49"/>
      <c r="G7" s="49"/>
      <c r="H7" s="49" t="str">
        <f t="shared" si="0"/>
        <v>相等</v>
      </c>
      <c r="I7" s="49" t="str">
        <f t="shared" si="1"/>
        <v>相等</v>
      </c>
      <c r="J7" s="49"/>
      <c r="K7" s="49"/>
      <c r="L7" s="49"/>
      <c r="M7" s="49" t="str">
        <f t="shared" si="2"/>
        <v>相等</v>
      </c>
      <c r="N7" s="49" t="str">
        <f t="shared" si="3"/>
        <v>相等</v>
      </c>
      <c r="O7" s="49"/>
      <c r="P7" s="49"/>
      <c r="Q7" s="49"/>
      <c r="R7" s="36"/>
      <c r="S7" s="36"/>
      <c r="T7" s="36"/>
    </row>
    <row r="8" ht="40" customHeight="1" spans="1:20">
      <c r="A8" s="35">
        <v>3</v>
      </c>
      <c r="B8" s="36"/>
      <c r="C8" s="36"/>
      <c r="D8" s="49"/>
      <c r="E8" s="49"/>
      <c r="F8" s="49"/>
      <c r="G8" s="49"/>
      <c r="H8" s="49" t="str">
        <f t="shared" si="0"/>
        <v>相等</v>
      </c>
      <c r="I8" s="49" t="str">
        <f t="shared" si="1"/>
        <v>相等</v>
      </c>
      <c r="J8" s="49"/>
      <c r="K8" s="49"/>
      <c r="L8" s="49"/>
      <c r="M8" s="49" t="str">
        <f t="shared" si="2"/>
        <v>相等</v>
      </c>
      <c r="N8" s="49" t="str">
        <f t="shared" si="3"/>
        <v>相等</v>
      </c>
      <c r="O8" s="49"/>
      <c r="P8" s="49"/>
      <c r="Q8" s="49"/>
      <c r="R8" s="36"/>
      <c r="S8" s="36"/>
      <c r="T8" s="36"/>
    </row>
    <row r="9" ht="40" customHeight="1" spans="1:20">
      <c r="A9" s="35">
        <v>4</v>
      </c>
      <c r="B9" s="36"/>
      <c r="C9" s="36"/>
      <c r="D9" s="49"/>
      <c r="E9" s="49"/>
      <c r="F9" s="49"/>
      <c r="G9" s="49"/>
      <c r="H9" s="49" t="str">
        <f t="shared" si="0"/>
        <v>相等</v>
      </c>
      <c r="I9" s="49" t="str">
        <f t="shared" si="1"/>
        <v>相等</v>
      </c>
      <c r="J9" s="49"/>
      <c r="K9" s="49"/>
      <c r="L9" s="49"/>
      <c r="M9" s="49" t="str">
        <f t="shared" si="2"/>
        <v>相等</v>
      </c>
      <c r="N9" s="49" t="str">
        <f t="shared" si="3"/>
        <v>相等</v>
      </c>
      <c r="O9" s="49"/>
      <c r="P9" s="49"/>
      <c r="Q9" s="49"/>
      <c r="R9" s="36"/>
      <c r="S9" s="36"/>
      <c r="T9" s="36"/>
    </row>
    <row r="10" ht="40" customHeight="1" spans="1:20">
      <c r="A10" s="35">
        <v>5</v>
      </c>
      <c r="B10" s="36"/>
      <c r="C10" s="36"/>
      <c r="D10" s="49"/>
      <c r="E10" s="49"/>
      <c r="F10" s="49"/>
      <c r="G10" s="49"/>
      <c r="H10" s="49" t="str">
        <f t="shared" si="0"/>
        <v>相等</v>
      </c>
      <c r="I10" s="49" t="str">
        <f t="shared" si="1"/>
        <v>相等</v>
      </c>
      <c r="J10" s="49"/>
      <c r="K10" s="49"/>
      <c r="L10" s="49"/>
      <c r="M10" s="49" t="str">
        <f t="shared" si="2"/>
        <v>相等</v>
      </c>
      <c r="N10" s="49" t="str">
        <f t="shared" si="3"/>
        <v>相等</v>
      </c>
      <c r="O10" s="49"/>
      <c r="P10" s="49"/>
      <c r="Q10" s="49"/>
      <c r="R10" s="36"/>
      <c r="S10" s="36"/>
      <c r="T10" s="36"/>
    </row>
    <row r="11" ht="40" customHeight="1" spans="1:20">
      <c r="A11" s="35">
        <v>6</v>
      </c>
      <c r="B11" s="36"/>
      <c r="C11" s="36"/>
      <c r="D11" s="49"/>
      <c r="E11" s="49"/>
      <c r="F11" s="49"/>
      <c r="G11" s="49"/>
      <c r="H11" s="49" t="str">
        <f t="shared" si="0"/>
        <v>相等</v>
      </c>
      <c r="I11" s="49" t="str">
        <f t="shared" si="1"/>
        <v>相等</v>
      </c>
      <c r="J11" s="49"/>
      <c r="K11" s="49"/>
      <c r="L11" s="49"/>
      <c r="M11" s="49" t="str">
        <f t="shared" si="2"/>
        <v>相等</v>
      </c>
      <c r="N11" s="49" t="str">
        <f t="shared" si="3"/>
        <v>相等</v>
      </c>
      <c r="O11" s="49"/>
      <c r="P11" s="49"/>
      <c r="Q11" s="49"/>
      <c r="R11" s="36"/>
      <c r="S11" s="36"/>
      <c r="T11" s="36"/>
    </row>
    <row r="12" ht="40" customHeight="1" spans="1:20">
      <c r="A12" s="35">
        <v>7</v>
      </c>
      <c r="B12" s="36"/>
      <c r="C12" s="36"/>
      <c r="D12" s="49"/>
      <c r="E12" s="49"/>
      <c r="F12" s="49"/>
      <c r="G12" s="49"/>
      <c r="H12" s="49" t="str">
        <f t="shared" si="0"/>
        <v>相等</v>
      </c>
      <c r="I12" s="49" t="str">
        <f t="shared" si="1"/>
        <v>相等</v>
      </c>
      <c r="J12" s="49"/>
      <c r="K12" s="49"/>
      <c r="L12" s="49"/>
      <c r="M12" s="49" t="str">
        <f t="shared" si="2"/>
        <v>相等</v>
      </c>
      <c r="N12" s="49" t="str">
        <f t="shared" si="3"/>
        <v>相等</v>
      </c>
      <c r="O12" s="49"/>
      <c r="P12" s="49"/>
      <c r="Q12" s="49"/>
      <c r="R12" s="36"/>
      <c r="S12" s="36"/>
      <c r="T12" s="36"/>
    </row>
    <row r="13" ht="40" customHeight="1" spans="1:20">
      <c r="A13" s="35">
        <v>8</v>
      </c>
      <c r="B13" s="36"/>
      <c r="C13" s="36"/>
      <c r="D13" s="49"/>
      <c r="E13" s="49"/>
      <c r="F13" s="49"/>
      <c r="G13" s="49"/>
      <c r="H13" s="49" t="str">
        <f t="shared" si="0"/>
        <v>相等</v>
      </c>
      <c r="I13" s="49" t="str">
        <f t="shared" si="1"/>
        <v>相等</v>
      </c>
      <c r="J13" s="49"/>
      <c r="K13" s="49"/>
      <c r="L13" s="49"/>
      <c r="M13" s="49" t="str">
        <f t="shared" si="2"/>
        <v>相等</v>
      </c>
      <c r="N13" s="49" t="str">
        <f t="shared" si="3"/>
        <v>相等</v>
      </c>
      <c r="O13" s="49"/>
      <c r="P13" s="49"/>
      <c r="Q13" s="49"/>
      <c r="R13" s="36"/>
      <c r="S13" s="36"/>
      <c r="T13" s="36"/>
    </row>
    <row r="14" ht="40" customHeight="1" spans="1:20">
      <c r="A14" s="35">
        <v>9</v>
      </c>
      <c r="B14" s="36"/>
      <c r="C14" s="36"/>
      <c r="D14" s="49"/>
      <c r="E14" s="49"/>
      <c r="F14" s="49"/>
      <c r="G14" s="49"/>
      <c r="H14" s="49" t="str">
        <f t="shared" si="0"/>
        <v>相等</v>
      </c>
      <c r="I14" s="49" t="str">
        <f t="shared" si="1"/>
        <v>相等</v>
      </c>
      <c r="J14" s="49"/>
      <c r="K14" s="49"/>
      <c r="L14" s="49"/>
      <c r="M14" s="49" t="str">
        <f t="shared" si="2"/>
        <v>相等</v>
      </c>
      <c r="N14" s="49" t="str">
        <f t="shared" si="3"/>
        <v>相等</v>
      </c>
      <c r="O14" s="49"/>
      <c r="P14" s="49"/>
      <c r="Q14" s="49"/>
      <c r="R14" s="36"/>
      <c r="S14" s="36"/>
      <c r="T14" s="36"/>
    </row>
    <row r="15" ht="40" customHeight="1" spans="1:20">
      <c r="A15" s="35">
        <v>10</v>
      </c>
      <c r="B15" s="36"/>
      <c r="C15" s="36"/>
      <c r="D15" s="49"/>
      <c r="E15" s="49"/>
      <c r="F15" s="49"/>
      <c r="G15" s="49"/>
      <c r="H15" s="49" t="str">
        <f t="shared" si="0"/>
        <v>相等</v>
      </c>
      <c r="I15" s="49" t="str">
        <f t="shared" si="1"/>
        <v>相等</v>
      </c>
      <c r="J15" s="49"/>
      <c r="K15" s="49"/>
      <c r="L15" s="49"/>
      <c r="M15" s="49" t="str">
        <f t="shared" si="2"/>
        <v>相等</v>
      </c>
      <c r="N15" s="49" t="str">
        <f t="shared" si="3"/>
        <v>相等</v>
      </c>
      <c r="O15" s="49"/>
      <c r="P15" s="49"/>
      <c r="Q15" s="49"/>
      <c r="R15" s="36"/>
      <c r="S15" s="36"/>
      <c r="T15" s="36"/>
    </row>
    <row r="16" ht="40" customHeight="1" spans="1:20">
      <c r="A16" s="142" t="s">
        <v>81</v>
      </c>
      <c r="B16" s="36"/>
      <c r="C16" s="36"/>
      <c r="D16" s="49"/>
      <c r="E16" s="49"/>
      <c r="F16" s="49"/>
      <c r="G16" s="49"/>
      <c r="H16" s="49" t="str">
        <f t="shared" si="0"/>
        <v>相等</v>
      </c>
      <c r="I16" s="49" t="str">
        <f t="shared" si="1"/>
        <v>相等</v>
      </c>
      <c r="J16" s="49"/>
      <c r="K16" s="49"/>
      <c r="L16" s="49"/>
      <c r="M16" s="49" t="str">
        <f t="shared" si="2"/>
        <v>相等</v>
      </c>
      <c r="N16" s="49" t="str">
        <f t="shared" si="3"/>
        <v>相等</v>
      </c>
      <c r="O16" s="49"/>
      <c r="P16" s="49"/>
      <c r="Q16" s="49"/>
      <c r="R16" s="36"/>
      <c r="S16" s="36"/>
      <c r="T16" s="36"/>
    </row>
    <row r="17" ht="40" customHeight="1" spans="1:20">
      <c r="A17" s="104" t="s">
        <v>82</v>
      </c>
      <c r="B17" s="105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112" customHeight="1" spans="1:20">
      <c r="A18" s="15" t="s">
        <v>63</v>
      </c>
      <c r="B18" s="19"/>
      <c r="C18" s="19"/>
      <c r="D18" s="19"/>
      <c r="E18" s="19"/>
      <c r="F18" s="19"/>
      <c r="G18" s="19"/>
      <c r="H18" s="19"/>
      <c r="I18" s="25"/>
      <c r="J18" s="18" t="s">
        <v>64</v>
      </c>
      <c r="K18" s="19"/>
      <c r="L18" s="19"/>
      <c r="M18" s="19"/>
      <c r="N18" s="19"/>
      <c r="O18" s="25"/>
      <c r="P18" s="19" t="s">
        <v>65</v>
      </c>
      <c r="Q18" s="19"/>
      <c r="R18" s="19"/>
      <c r="S18" s="19"/>
      <c r="T18" s="25"/>
    </row>
    <row r="19" ht="31" customHeight="1" spans="1:20">
      <c r="A19" s="21" t="s">
        <v>100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23">
    <mergeCell ref="A1:B1"/>
    <mergeCell ref="A2:T2"/>
    <mergeCell ref="A3:F3"/>
    <mergeCell ref="D4:E4"/>
    <mergeCell ref="F4:G4"/>
    <mergeCell ref="H4:I4"/>
    <mergeCell ref="K4:L4"/>
    <mergeCell ref="M4:N4"/>
    <mergeCell ref="A17:C17"/>
    <mergeCell ref="A18:I18"/>
    <mergeCell ref="J18:O18"/>
    <mergeCell ref="P18:T18"/>
    <mergeCell ref="A19:T19"/>
    <mergeCell ref="A4:A5"/>
    <mergeCell ref="B4:B5"/>
    <mergeCell ref="C4:C5"/>
    <mergeCell ref="J4:J5"/>
    <mergeCell ref="O4:O5"/>
    <mergeCell ref="P4:P5"/>
    <mergeCell ref="Q4:Q5"/>
    <mergeCell ref="R4:R5"/>
    <mergeCell ref="S4:S5"/>
    <mergeCell ref="T4:T5"/>
  </mergeCells>
  <dataValidations count="2">
    <dataValidation allowBlank="1" showInputMessage="1" showErrorMessage="1" sqref="V9"/>
    <dataValidation type="list" allowBlank="1" showInputMessage="1" showErrorMessage="1" sqref="Q6">
      <formula1>"在用,闲置,待报废"</formula1>
    </dataValidation>
  </dataValidations>
  <pageMargins left="0.629861111111111" right="0.156944444444444" top="0.354166666666667" bottom="0.275" header="0.236111111111111" footer="0.156944444444444"/>
  <pageSetup paperSize="9" scale="68" fitToHeight="0" orientation="landscape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workbookViewId="0">
      <selection activeCell="N7" sqref="N7"/>
    </sheetView>
  </sheetViews>
  <sheetFormatPr defaultColWidth="9" defaultRowHeight="13.5"/>
  <cols>
    <col min="1" max="1" width="6.5" customWidth="1"/>
    <col min="2" max="2" width="18.8916666666667" style="3" customWidth="1"/>
    <col min="3" max="3" width="13.875" style="3" customWidth="1"/>
    <col min="4" max="4" width="9.25" style="3" customWidth="1"/>
    <col min="5" max="5" width="7.875" style="3" customWidth="1"/>
    <col min="6" max="6" width="9.5" style="3" customWidth="1"/>
    <col min="7" max="8" width="7.5" style="3" customWidth="1"/>
    <col min="9" max="9" width="9.625" style="3" customWidth="1"/>
    <col min="10" max="10" width="15.375" style="3" customWidth="1"/>
    <col min="11" max="11" width="9.375" style="3" customWidth="1"/>
    <col min="12" max="12" width="8.75" style="3" customWidth="1"/>
    <col min="13" max="13" width="7.25" style="3" customWidth="1"/>
    <col min="14" max="14" width="9.5" style="3" customWidth="1"/>
    <col min="15" max="16" width="13" style="3" customWidth="1"/>
    <col min="17" max="17" width="5.375" style="3" customWidth="1"/>
    <col min="18" max="18" width="16.125" style="3" customWidth="1"/>
    <col min="19" max="19" width="10.375" style="3" customWidth="1"/>
    <col min="20" max="20" width="9.875" style="3" customWidth="1"/>
  </cols>
  <sheetData>
    <row r="1" spans="1:2">
      <c r="A1" s="1" t="s">
        <v>101</v>
      </c>
      <c r="B1" s="2"/>
    </row>
    <row r="2" ht="50" customHeight="1" spans="1:20">
      <c r="A2" s="26" t="s">
        <v>102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24" customHeight="1" spans="1:20">
      <c r="A3" s="28" t="s">
        <v>37</v>
      </c>
      <c r="B3" s="29"/>
      <c r="C3" s="29"/>
      <c r="D3" s="29"/>
      <c r="E3" s="29"/>
      <c r="F3" s="29"/>
      <c r="G3" s="30"/>
      <c r="H3" s="30"/>
      <c r="I3" s="30"/>
      <c r="J3" s="30" t="s">
        <v>38</v>
      </c>
      <c r="K3" s="30"/>
      <c r="L3" s="30"/>
      <c r="M3" s="30"/>
      <c r="N3" s="30"/>
      <c r="O3" s="30" t="s">
        <v>39</v>
      </c>
      <c r="P3" s="30"/>
      <c r="Q3" s="30"/>
      <c r="R3" s="30"/>
      <c r="S3" s="30" t="s">
        <v>40</v>
      </c>
      <c r="T3" s="30"/>
    </row>
    <row r="4" ht="22" customHeight="1" spans="1:21">
      <c r="A4" s="31" t="s">
        <v>68</v>
      </c>
      <c r="B4" s="31" t="s">
        <v>69</v>
      </c>
      <c r="C4" s="31" t="s">
        <v>70</v>
      </c>
      <c r="D4" s="33" t="s">
        <v>44</v>
      </c>
      <c r="E4" s="31"/>
      <c r="F4" s="31" t="s">
        <v>45</v>
      </c>
      <c r="G4" s="31"/>
      <c r="H4" s="45" t="s">
        <v>46</v>
      </c>
      <c r="I4" s="46"/>
      <c r="J4" s="31" t="s">
        <v>47</v>
      </c>
      <c r="K4" s="45" t="s">
        <v>48</v>
      </c>
      <c r="L4" s="47"/>
      <c r="M4" s="45" t="s">
        <v>46</v>
      </c>
      <c r="N4" s="33"/>
      <c r="O4" s="31" t="s">
        <v>49</v>
      </c>
      <c r="P4" s="32" t="s">
        <v>86</v>
      </c>
      <c r="Q4" s="31" t="s">
        <v>78</v>
      </c>
      <c r="R4" s="31" t="s">
        <v>87</v>
      </c>
      <c r="S4" s="31" t="s">
        <v>92</v>
      </c>
      <c r="T4" s="31" t="s">
        <v>96</v>
      </c>
      <c r="U4" s="108"/>
    </row>
    <row r="5" ht="30" customHeight="1" spans="1:21">
      <c r="A5" s="31"/>
      <c r="B5" s="31"/>
      <c r="C5" s="31"/>
      <c r="D5" s="33" t="s">
        <v>50</v>
      </c>
      <c r="E5" s="31" t="s">
        <v>51</v>
      </c>
      <c r="F5" s="31" t="s">
        <v>50</v>
      </c>
      <c r="G5" s="31" t="s">
        <v>51</v>
      </c>
      <c r="H5" s="31" t="s">
        <v>52</v>
      </c>
      <c r="I5" s="48" t="s">
        <v>53</v>
      </c>
      <c r="J5" s="31"/>
      <c r="K5" s="31" t="s">
        <v>50</v>
      </c>
      <c r="L5" s="31" t="s">
        <v>51</v>
      </c>
      <c r="M5" s="31" t="s">
        <v>52</v>
      </c>
      <c r="N5" s="48" t="s">
        <v>53</v>
      </c>
      <c r="O5" s="31"/>
      <c r="P5" s="34"/>
      <c r="Q5" s="31"/>
      <c r="R5" s="31"/>
      <c r="S5" s="31"/>
      <c r="T5" s="31"/>
      <c r="U5" s="108"/>
    </row>
    <row r="6" ht="40" customHeight="1" spans="1:20">
      <c r="A6" s="35">
        <v>1</v>
      </c>
      <c r="B6" s="36"/>
      <c r="C6" s="36"/>
      <c r="D6" s="49"/>
      <c r="E6" s="49"/>
      <c r="F6" s="49"/>
      <c r="G6" s="49"/>
      <c r="H6" s="49" t="str">
        <f>IF(D6-F6=0,"相等","有差异")</f>
        <v>相等</v>
      </c>
      <c r="I6" s="49" t="str">
        <f>IF(E6-G6=0,"相等","有差异")</f>
        <v>相等</v>
      </c>
      <c r="J6" s="49"/>
      <c r="K6" s="49"/>
      <c r="L6" s="49"/>
      <c r="M6" s="49" t="str">
        <f t="shared" ref="M6:M16" si="0">IF(F6-K6=0,"相等","有差异")</f>
        <v>相等</v>
      </c>
      <c r="N6" s="49" t="str">
        <f t="shared" ref="N6:N16" si="1">IF(G6-L6=0,"相等","有差异")</f>
        <v>相等</v>
      </c>
      <c r="O6" s="49"/>
      <c r="P6" s="107"/>
      <c r="Q6" s="109"/>
      <c r="R6" s="36"/>
      <c r="S6" s="36"/>
      <c r="T6" s="36"/>
    </row>
    <row r="7" ht="40" customHeight="1" spans="1:20">
      <c r="A7" s="35">
        <v>2</v>
      </c>
      <c r="B7" s="36"/>
      <c r="C7" s="36"/>
      <c r="D7" s="49"/>
      <c r="E7" s="49"/>
      <c r="F7" s="49"/>
      <c r="G7" s="49"/>
      <c r="H7" s="49" t="str">
        <f t="shared" ref="H6:H16" si="2">IF(C7-E7=0,"相等","有差异")</f>
        <v>相等</v>
      </c>
      <c r="I7" s="49" t="str">
        <f t="shared" ref="I6:I16" si="3">IF(D7-F7=0,"相等","有差异")</f>
        <v>相等</v>
      </c>
      <c r="J7" s="49"/>
      <c r="K7" s="49"/>
      <c r="L7" s="49"/>
      <c r="M7" s="49" t="str">
        <f t="shared" si="0"/>
        <v>相等</v>
      </c>
      <c r="N7" s="49" t="str">
        <f t="shared" si="1"/>
        <v>相等</v>
      </c>
      <c r="O7" s="49"/>
      <c r="P7" s="49"/>
      <c r="Q7" s="49"/>
      <c r="R7" s="36"/>
      <c r="S7" s="36"/>
      <c r="T7" s="36"/>
    </row>
    <row r="8" ht="40" customHeight="1" spans="1:20">
      <c r="A8" s="35">
        <v>3</v>
      </c>
      <c r="B8" s="36"/>
      <c r="C8" s="36"/>
      <c r="D8" s="49"/>
      <c r="E8" s="49"/>
      <c r="F8" s="49"/>
      <c r="G8" s="49"/>
      <c r="H8" s="49" t="str">
        <f t="shared" si="2"/>
        <v>相等</v>
      </c>
      <c r="I8" s="49" t="str">
        <f t="shared" si="3"/>
        <v>相等</v>
      </c>
      <c r="J8" s="49"/>
      <c r="K8" s="49"/>
      <c r="L8" s="49"/>
      <c r="M8" s="49" t="str">
        <f t="shared" si="0"/>
        <v>相等</v>
      </c>
      <c r="N8" s="49" t="str">
        <f t="shared" si="1"/>
        <v>相等</v>
      </c>
      <c r="O8" s="49"/>
      <c r="P8" s="49"/>
      <c r="Q8" s="49"/>
      <c r="R8" s="36"/>
      <c r="S8" s="36"/>
      <c r="T8" s="36"/>
    </row>
    <row r="9" ht="40" customHeight="1" spans="1:20">
      <c r="A9" s="35">
        <v>4</v>
      </c>
      <c r="B9" s="36"/>
      <c r="C9" s="36"/>
      <c r="D9" s="49"/>
      <c r="E9" s="49"/>
      <c r="F9" s="49"/>
      <c r="G9" s="49"/>
      <c r="H9" s="49" t="str">
        <f t="shared" si="2"/>
        <v>相等</v>
      </c>
      <c r="I9" s="49" t="str">
        <f t="shared" si="3"/>
        <v>相等</v>
      </c>
      <c r="J9" s="49"/>
      <c r="K9" s="49"/>
      <c r="L9" s="49"/>
      <c r="M9" s="49" t="str">
        <f t="shared" si="0"/>
        <v>相等</v>
      </c>
      <c r="N9" s="49" t="str">
        <f t="shared" si="1"/>
        <v>相等</v>
      </c>
      <c r="O9" s="49"/>
      <c r="P9" s="49"/>
      <c r="Q9" s="49"/>
      <c r="R9" s="36"/>
      <c r="S9" s="36"/>
      <c r="T9" s="36"/>
    </row>
    <row r="10" ht="40" customHeight="1" spans="1:20">
      <c r="A10" s="35">
        <v>5</v>
      </c>
      <c r="B10" s="36"/>
      <c r="C10" s="36"/>
      <c r="D10" s="49"/>
      <c r="E10" s="49"/>
      <c r="F10" s="49"/>
      <c r="G10" s="49"/>
      <c r="H10" s="49" t="str">
        <f t="shared" si="2"/>
        <v>相等</v>
      </c>
      <c r="I10" s="49" t="str">
        <f t="shared" si="3"/>
        <v>相等</v>
      </c>
      <c r="J10" s="49"/>
      <c r="K10" s="49"/>
      <c r="L10" s="49"/>
      <c r="M10" s="49" t="str">
        <f t="shared" si="0"/>
        <v>相等</v>
      </c>
      <c r="N10" s="49" t="str">
        <f t="shared" si="1"/>
        <v>相等</v>
      </c>
      <c r="O10" s="49"/>
      <c r="P10" s="49"/>
      <c r="Q10" s="49"/>
      <c r="R10" s="36"/>
      <c r="S10" s="36"/>
      <c r="T10" s="36"/>
    </row>
    <row r="11" ht="40" customHeight="1" spans="1:20">
      <c r="A11" s="35">
        <v>6</v>
      </c>
      <c r="B11" s="36"/>
      <c r="C11" s="36"/>
      <c r="D11" s="49"/>
      <c r="E11" s="49"/>
      <c r="F11" s="49"/>
      <c r="G11" s="49"/>
      <c r="H11" s="49" t="str">
        <f t="shared" si="2"/>
        <v>相等</v>
      </c>
      <c r="I11" s="49" t="str">
        <f t="shared" si="3"/>
        <v>相等</v>
      </c>
      <c r="J11" s="49"/>
      <c r="K11" s="49"/>
      <c r="L11" s="49"/>
      <c r="M11" s="49" t="str">
        <f t="shared" si="0"/>
        <v>相等</v>
      </c>
      <c r="N11" s="49" t="str">
        <f t="shared" si="1"/>
        <v>相等</v>
      </c>
      <c r="O11" s="49"/>
      <c r="P11" s="49"/>
      <c r="Q11" s="49"/>
      <c r="R11" s="36"/>
      <c r="S11" s="36"/>
      <c r="T11" s="36"/>
    </row>
    <row r="12" ht="40" customHeight="1" spans="1:20">
      <c r="A12" s="35">
        <v>7</v>
      </c>
      <c r="B12" s="36"/>
      <c r="C12" s="36"/>
      <c r="D12" s="49"/>
      <c r="E12" s="49"/>
      <c r="F12" s="49"/>
      <c r="G12" s="49"/>
      <c r="H12" s="49" t="str">
        <f t="shared" si="2"/>
        <v>相等</v>
      </c>
      <c r="I12" s="49" t="str">
        <f t="shared" si="3"/>
        <v>相等</v>
      </c>
      <c r="J12" s="49"/>
      <c r="K12" s="49"/>
      <c r="L12" s="49"/>
      <c r="M12" s="49" t="str">
        <f t="shared" si="0"/>
        <v>相等</v>
      </c>
      <c r="N12" s="49" t="str">
        <f t="shared" si="1"/>
        <v>相等</v>
      </c>
      <c r="O12" s="49"/>
      <c r="P12" s="49"/>
      <c r="Q12" s="49"/>
      <c r="R12" s="36"/>
      <c r="S12" s="36"/>
      <c r="T12" s="36"/>
    </row>
    <row r="13" ht="40" customHeight="1" spans="1:20">
      <c r="A13" s="35">
        <v>8</v>
      </c>
      <c r="B13" s="36"/>
      <c r="C13" s="36"/>
      <c r="D13" s="49"/>
      <c r="E13" s="49"/>
      <c r="F13" s="49"/>
      <c r="G13" s="49"/>
      <c r="H13" s="49" t="str">
        <f t="shared" si="2"/>
        <v>相等</v>
      </c>
      <c r="I13" s="49" t="str">
        <f t="shared" si="3"/>
        <v>相等</v>
      </c>
      <c r="J13" s="49"/>
      <c r="K13" s="49"/>
      <c r="L13" s="49"/>
      <c r="M13" s="49" t="str">
        <f t="shared" si="0"/>
        <v>相等</v>
      </c>
      <c r="N13" s="49" t="str">
        <f t="shared" si="1"/>
        <v>相等</v>
      </c>
      <c r="O13" s="49"/>
      <c r="P13" s="49"/>
      <c r="Q13" s="49"/>
      <c r="R13" s="36"/>
      <c r="S13" s="36"/>
      <c r="T13" s="36"/>
    </row>
    <row r="14" ht="40" customHeight="1" spans="1:20">
      <c r="A14" s="35">
        <v>9</v>
      </c>
      <c r="B14" s="36"/>
      <c r="C14" s="36"/>
      <c r="D14" s="49"/>
      <c r="E14" s="49"/>
      <c r="F14" s="49"/>
      <c r="G14" s="49"/>
      <c r="H14" s="49" t="str">
        <f t="shared" si="2"/>
        <v>相等</v>
      </c>
      <c r="I14" s="49" t="str">
        <f t="shared" si="3"/>
        <v>相等</v>
      </c>
      <c r="J14" s="49"/>
      <c r="K14" s="49"/>
      <c r="L14" s="49"/>
      <c r="M14" s="49" t="str">
        <f t="shared" si="0"/>
        <v>相等</v>
      </c>
      <c r="N14" s="49" t="str">
        <f t="shared" si="1"/>
        <v>相等</v>
      </c>
      <c r="O14" s="49"/>
      <c r="P14" s="49"/>
      <c r="Q14" s="49"/>
      <c r="R14" s="36"/>
      <c r="S14" s="36"/>
      <c r="T14" s="36"/>
    </row>
    <row r="15" ht="40" customHeight="1" spans="1:20">
      <c r="A15" s="35">
        <v>10</v>
      </c>
      <c r="B15" s="36"/>
      <c r="C15" s="36"/>
      <c r="D15" s="49"/>
      <c r="E15" s="49"/>
      <c r="F15" s="49"/>
      <c r="G15" s="49"/>
      <c r="H15" s="49" t="str">
        <f t="shared" si="2"/>
        <v>相等</v>
      </c>
      <c r="I15" s="49" t="str">
        <f t="shared" si="3"/>
        <v>相等</v>
      </c>
      <c r="J15" s="49"/>
      <c r="K15" s="49"/>
      <c r="L15" s="49"/>
      <c r="M15" s="49" t="str">
        <f t="shared" si="0"/>
        <v>相等</v>
      </c>
      <c r="N15" s="49" t="str">
        <f t="shared" si="1"/>
        <v>相等</v>
      </c>
      <c r="O15" s="49"/>
      <c r="P15" s="49"/>
      <c r="Q15" s="49"/>
      <c r="R15" s="36"/>
      <c r="S15" s="36"/>
      <c r="T15" s="36"/>
    </row>
    <row r="16" ht="40" customHeight="1" spans="1:20">
      <c r="A16" s="142" t="s">
        <v>81</v>
      </c>
      <c r="B16" s="36"/>
      <c r="C16" s="36"/>
      <c r="D16" s="49"/>
      <c r="E16" s="49"/>
      <c r="F16" s="49"/>
      <c r="G16" s="49"/>
      <c r="H16" s="49" t="str">
        <f t="shared" si="2"/>
        <v>相等</v>
      </c>
      <c r="I16" s="49" t="str">
        <f t="shared" si="3"/>
        <v>相等</v>
      </c>
      <c r="J16" s="49"/>
      <c r="K16" s="49"/>
      <c r="L16" s="49"/>
      <c r="M16" s="49" t="str">
        <f t="shared" si="0"/>
        <v>相等</v>
      </c>
      <c r="N16" s="49" t="str">
        <f t="shared" si="1"/>
        <v>相等</v>
      </c>
      <c r="O16" s="49"/>
      <c r="P16" s="49"/>
      <c r="Q16" s="49"/>
      <c r="R16" s="36"/>
      <c r="S16" s="36"/>
      <c r="T16" s="36"/>
    </row>
    <row r="17" ht="40" customHeight="1" spans="1:20">
      <c r="A17" s="104" t="s">
        <v>82</v>
      </c>
      <c r="B17" s="105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112" customHeight="1" spans="1:20">
      <c r="A18" s="15" t="s">
        <v>63</v>
      </c>
      <c r="B18" s="19"/>
      <c r="C18" s="19"/>
      <c r="D18" s="19"/>
      <c r="E18" s="19"/>
      <c r="F18" s="19"/>
      <c r="G18" s="19"/>
      <c r="H18" s="19"/>
      <c r="I18" s="25"/>
      <c r="J18" s="18" t="s">
        <v>64</v>
      </c>
      <c r="K18" s="19"/>
      <c r="L18" s="19"/>
      <c r="M18" s="19"/>
      <c r="N18" s="19"/>
      <c r="O18" s="25"/>
      <c r="P18" s="19" t="s">
        <v>65</v>
      </c>
      <c r="Q18" s="19"/>
      <c r="R18" s="19"/>
      <c r="S18" s="19"/>
      <c r="T18" s="25"/>
    </row>
    <row r="19" ht="31" customHeight="1" spans="1:20">
      <c r="A19" s="21" t="s">
        <v>103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23">
    <mergeCell ref="A1:B1"/>
    <mergeCell ref="A2:T2"/>
    <mergeCell ref="A3:F3"/>
    <mergeCell ref="D4:E4"/>
    <mergeCell ref="F4:G4"/>
    <mergeCell ref="H4:I4"/>
    <mergeCell ref="K4:L4"/>
    <mergeCell ref="M4:N4"/>
    <mergeCell ref="A17:C17"/>
    <mergeCell ref="A18:I18"/>
    <mergeCell ref="J18:O18"/>
    <mergeCell ref="P18:T18"/>
    <mergeCell ref="A19:T19"/>
    <mergeCell ref="A4:A5"/>
    <mergeCell ref="B4:B5"/>
    <mergeCell ref="C4:C5"/>
    <mergeCell ref="J4:J5"/>
    <mergeCell ref="O4:O5"/>
    <mergeCell ref="P4:P5"/>
    <mergeCell ref="Q4:Q5"/>
    <mergeCell ref="R4:R5"/>
    <mergeCell ref="S4:S5"/>
    <mergeCell ref="T4:T5"/>
  </mergeCells>
  <dataValidations count="2">
    <dataValidation allowBlank="1" showInputMessage="1" showErrorMessage="1" sqref="V9"/>
    <dataValidation type="list" allowBlank="1" showInputMessage="1" showErrorMessage="1" sqref="Q6">
      <formula1>"在用,闲置,待报废"</formula1>
    </dataValidation>
  </dataValidations>
  <pageMargins left="0.550694444444444" right="0.156944444444444" top="0.236111111111111" bottom="0.275" header="0.118055555555556" footer="0.196527777777778"/>
  <pageSetup paperSize="9" scale="68" fitToHeight="0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0 " > < c o m m e n t   s : r e f = " E 4 "   r g b C l r = " 7 B 9 C 1 4 " / > < / c o m m e n t L i s t > < c o m m e n t L i s t   s h e e t S t i d = " 1 6 " > < c o m m e n t   s : r e f = " C 4 "   r g b C l r = " C F C 9 C C " / > < c o m m e n t   s : r e f = " D 4 "   r g b C l r = " C F C 9 C C " / > < c o m m e n t   s : r e f = " L 4 "   r g b C l r = " C F C 9 C C " / > < c o m m e n t   s : r e f = " H 5 "   r g b C l r = " C F C 9 C C " / > < / c o m m e n t L i s t > < c o m m e n t L i s t   s h e e t S t i d = " 1 8 " > < c o m m e n t   s : r e f = " C 4 "   r g b C l r = " C F C 9 C C " / > < c o m m e n t   s : r e f = " D 4 "   r g b C l r = " C F C 9 C C " / > < c o m m e n t   s : r e f = " L 4 "   r g b C l r = " C F C 9 C C " / > < c o m m e n t   s : r e f = " H 5 "   r g b C l r = " C F C 9 C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目录</vt:lpstr>
      <vt:lpstr>封面</vt:lpstr>
      <vt:lpstr>固定资产汇总表</vt:lpstr>
      <vt:lpstr>土地房屋及构筑物盘点表</vt:lpstr>
      <vt:lpstr>设备盘点表</vt:lpstr>
      <vt:lpstr>特种动植物</vt:lpstr>
      <vt:lpstr>文物和陈列品盘点表</vt:lpstr>
      <vt:lpstr>图书档案盘点表</vt:lpstr>
      <vt:lpstr>家具用具装具盘点表</vt:lpstr>
      <vt:lpstr>无形资产盘点表</vt:lpstr>
      <vt:lpstr>在建工程统计表</vt:lpstr>
      <vt:lpstr>应收应付票据</vt:lpstr>
      <vt:lpstr>应收账款</vt:lpstr>
      <vt:lpstr>存货</vt:lpstr>
      <vt:lpstr>货币资金及库存现金</vt:lpstr>
      <vt:lpstr>应付账款</vt:lpstr>
      <vt:lpstr>车辆盘点表1</vt:lpstr>
      <vt:lpstr>闲置可利用价值固定资产统计表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535952067q'q'co'm</dc:creator>
  <cp:lastModifiedBy>535952067q'q'co'm</cp:lastModifiedBy>
  <dcterms:created xsi:type="dcterms:W3CDTF">2021-10-08T02:30:00Z</dcterms:created>
  <dcterms:modified xsi:type="dcterms:W3CDTF">2023-05-25T07:14:44Z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C4EDFED32E784E0FB0E798DBC4AB16F3</vt:lpwstr>
  </property>
  <property fmtid="{D5CDD505-2E9C-101B-9397-08002B2CF9AE}" pid="3" name="KSOProductBuildVer">
    <vt:lpwstr>2052-11.1.0.14309</vt:lpwstr>
  </property>
</Properties>
</file>