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<sst xmlns="http://schemas.openxmlformats.org/spreadsheetml/2006/main" count="67" uniqueCount="67">
  <si>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2022年度乌审旗政府性基金预算支出表</t>
  </si>
  <si>
    <t>决算13表</t>
  </si>
  <si>
    <t>单位:万元</t>
  </si>
  <si>
    <t>预算科目</t>
  </si>
  <si>
    <t>预算数</t>
  </si>
  <si>
    <t>调整预算数</t>
  </si>
  <si>
    <t>决算数</t>
  </si>
  <si>
    <t>决算数为预算数的%</t>
  </si>
  <si>
    <t>决算数为调整预算数的%</t>
  </si>
  <si>
    <t>决算数为上年决算数的％</t>
  </si>
  <si>
    <t>上年决算数</t>
  </si>
  <si>
    <t>科学技术支出</t>
  </si>
  <si>
    <t xml:space="preserve">  核电站乏燃料处理处置基金支出</t>
  </si>
  <si>
    <t>文化旅游体育与传媒支出</t>
  </si>
  <si>
    <t xml:space="preserve">  国家电影事业发展专项资金安排的支出</t>
  </si>
  <si>
    <t xml:space="preserve">  旅游发展基金支出</t>
  </si>
  <si>
    <t xml:space="preserve">  国家电影事业发展专项资金对应专项债务收入安排的支出</t>
  </si>
  <si>
    <t>社会保障和就业支出</t>
  </si>
  <si>
    <t xml:space="preserve">  大中型水库移民后期扶持基金支出</t>
  </si>
  <si>
    <t xml:space="preserve">  小型水库移民扶助基金安排的支出</t>
  </si>
  <si>
    <t xml:space="preserve">  小型水库移民扶助基金对应专项债务收入安排的支出</t>
  </si>
  <si>
    <t>节能环保支出</t>
  </si>
  <si>
    <t xml:space="preserve">  可再生能源电价附加收入安排的支出</t>
  </si>
  <si>
    <t>城乡社区支出</t>
  </si>
  <si>
    <t xml:space="preserve">  国有土地使用权出让收入安排的支出</t>
  </si>
  <si>
    <t xml:space="preserve">  国有土地收益基金安排的支出</t>
  </si>
  <si>
    <t xml:space="preserve">  农业土地开发资金安排的支出</t>
  </si>
  <si>
    <t xml:space="preserve">  城市基础设施配套费安排的支出</t>
  </si>
  <si>
    <t xml:space="preserve">  污水处理费安排的支出</t>
  </si>
  <si>
    <t xml:space="preserve">  土地储备专项债券收入安排的支出  </t>
  </si>
  <si>
    <t xml:space="preserve">  棚户区改造专项债券收入安排的支出  </t>
  </si>
  <si>
    <t xml:space="preserve">  城市基础设施配套费对应专项债务收入安排的支出  </t>
  </si>
  <si>
    <t xml:space="preserve">  污水处理费对应专项债务收入安排的支出  </t>
  </si>
  <si>
    <t xml:space="preserve">  国有土地使用权出让收入对应专项债务收入安排的支出  </t>
  </si>
  <si>
    <t>农林水支出</t>
  </si>
  <si>
    <t xml:space="preserve">  大中型水库库区基金安排的支出</t>
  </si>
  <si>
    <t xml:space="preserve">  三峡水库库区基金支出</t>
  </si>
  <si>
    <t xml:space="preserve">  国家重大水利工程建设基金安排的支出</t>
  </si>
  <si>
    <t xml:space="preserve">  大中型水库库区基金对应专项债务收入安排的支出  </t>
  </si>
  <si>
    <t xml:space="preserve">  国家重大水利工程建设基金对应专项债务收入安排的支出  </t>
  </si>
  <si>
    <t>交通运输支出</t>
  </si>
  <si>
    <t xml:space="preserve">  海南省高等级公路车辆通行附加费安排的支出</t>
  </si>
  <si>
    <t xml:space="preserve">  车辆通行费安排的支出</t>
  </si>
  <si>
    <t xml:space="preserve">  民航发展基金支出</t>
  </si>
  <si>
    <t xml:space="preserve">  海南省高等级公路车辆通行附加费对应专项债务收入安排的支出  </t>
  </si>
  <si>
    <t xml:space="preserve">  政府收费公路专项债券收入安排的支出  </t>
  </si>
  <si>
    <t xml:space="preserve">  车辆通行费对应专项债务收入安排的支出  </t>
  </si>
  <si>
    <t>资源勘探工业信息等支出</t>
  </si>
  <si>
    <t xml:space="preserve">  农网还贷资金支出</t>
  </si>
  <si>
    <t>其他支出</t>
  </si>
  <si>
    <t xml:space="preserve">  其他政府性基金及对应专项债务收入安排的支出</t>
  </si>
  <si>
    <t xml:space="preserve">  彩票发行销售机构业务费安排的支出</t>
  </si>
  <si>
    <t xml:space="preserve">  彩票公益金安排的支出</t>
  </si>
  <si>
    <t>债务付息支出</t>
  </si>
  <si>
    <t>债务发行费用支出</t>
  </si>
  <si>
    <t>抗疫特别国债安排的支出</t>
  </si>
  <si>
    <t xml:space="preserve">  基础设施建设</t>
  </si>
  <si>
    <t xml:space="preserve">  抗疫相关支出</t>
  </si>
  <si>
    <t xml:space="preserve"> </t>
  </si>
  <si>
    <t>政府性基金预算支出</t>
  </si>
  <si>
    <t>上解上级支出</t>
  </si>
  <si>
    <t>调出资金</t>
  </si>
  <si>
    <t>债务还本支出</t>
  </si>
  <si>
    <t>计划单列市上解省支出</t>
  </si>
  <si>
    <t>待偿债再融资专项债券结余</t>
  </si>
  <si>
    <t>年终结余</t>
  </si>
  <si>
    <t>支 出 总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</si>
</sst>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theme="1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5700"/>
      <name val="等线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5" fillId="0" borderId="0" applyFont="0" applyFill="0" applyBorder="0" applyAlignment="0" applyProtection="0"/>
    <xf numFmtId="0" fontId="24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24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4" fillId="9" borderId="0" applyNumberFormat="0" applyBorder="0" applyAlignment="0" applyProtection="0"/>
    <xf numFmtId="0" fontId="29" fillId="0" borderId="5" applyNumberFormat="0" applyFill="0" applyAlignment="0" applyProtection="0"/>
    <xf numFmtId="0" fontId="24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4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8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33" borderId="0" xfId="0" applyFont="1" applyFill="1" applyAlignment="1">
      <alignment wrapText="1"/>
    </xf>
    <xf numFmtId="176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34" borderId="0" xfId="0" applyNumberFormat="1" applyFont="1" applyFill="1" applyAlignment="1" applyProtection="1">
      <alignment horizontal="center" vertical="center" wrapText="1"/>
      <protection/>
    </xf>
    <xf numFmtId="176" fontId="0" fillId="34" borderId="0" xfId="0" applyNumberFormat="1" applyFont="1" applyFill="1" applyAlignment="1">
      <alignment wrapText="1"/>
    </xf>
    <xf numFmtId="0" fontId="0" fillId="34" borderId="0" xfId="0" applyFont="1" applyFill="1" applyAlignment="1">
      <alignment wrapText="1"/>
    </xf>
    <xf numFmtId="0" fontId="3" fillId="34" borderId="0" xfId="0" applyNumberFormat="1" applyFont="1" applyFill="1" applyAlignment="1" applyProtection="1">
      <alignment horizontal="right" vertical="center" wrapText="1"/>
      <protection/>
    </xf>
    <xf numFmtId="176" fontId="3" fillId="34" borderId="0" xfId="0" applyNumberFormat="1" applyFont="1" applyFill="1" applyAlignment="1">
      <alignment wrapText="1"/>
    </xf>
    <xf numFmtId="0" fontId="3" fillId="34" borderId="10" xfId="0" applyNumberFormat="1" applyFont="1" applyFill="1" applyBorder="1" applyAlignment="1" applyProtection="1">
      <alignment horizontal="center" vertical="center" wrapText="1"/>
      <protection/>
    </xf>
    <xf numFmtId="176" fontId="4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wrapText="1"/>
    </xf>
    <xf numFmtId="0" fontId="3" fillId="34" borderId="11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NumberFormat="1" applyFont="1" applyFill="1" applyBorder="1" applyAlignment="1" applyProtection="1">
      <alignment horizontal="left" vertical="center" wrapText="1"/>
      <protection/>
    </xf>
    <xf numFmtId="3" fontId="3" fillId="34" borderId="10" xfId="0" applyNumberFormat="1" applyFont="1" applyFill="1" applyBorder="1" applyAlignment="1" applyProtection="1">
      <alignment horizontal="right" vertical="center" wrapText="1"/>
      <protection/>
    </xf>
    <xf numFmtId="176" fontId="0" fillId="34" borderId="10" xfId="0" applyNumberFormat="1" applyFont="1" applyFill="1" applyBorder="1" applyAlignment="1">
      <alignment wrapText="1"/>
    </xf>
    <xf numFmtId="3" fontId="3" fillId="34" borderId="12" xfId="0" applyNumberFormat="1" applyFont="1" applyFill="1" applyBorder="1" applyAlignment="1" applyProtection="1">
      <alignment horizontal="right" vertical="center" wrapText="1"/>
      <protection/>
    </xf>
    <xf numFmtId="0" fontId="3" fillId="34" borderId="13" xfId="0" applyNumberFormat="1" applyFont="1" applyFill="1" applyBorder="1" applyAlignment="1" applyProtection="1">
      <alignment horizontal="left" vertical="center" wrapText="1"/>
      <protection/>
    </xf>
    <xf numFmtId="3" fontId="3" fillId="34" borderId="13" xfId="0" applyNumberFormat="1" applyFont="1" applyFill="1" applyBorder="1" applyAlignment="1" applyProtection="1">
      <alignment horizontal="right" vertical="center" wrapText="1"/>
      <protection/>
    </xf>
    <xf numFmtId="3" fontId="3" fillId="34" borderId="14" xfId="0" applyNumberFormat="1" applyFont="1" applyFill="1" applyBorder="1" applyAlignment="1" applyProtection="1">
      <alignment horizontal="right" vertical="center" wrapText="1"/>
      <protection/>
    </xf>
    <xf numFmtId="0" fontId="3" fillId="34" borderId="10" xfId="0" applyNumberFormat="1" applyFont="1" applyFill="1" applyBorder="1" applyAlignment="1" applyProtection="1">
      <alignment horizontal="left" vertical="center"/>
      <protection/>
    </xf>
    <xf numFmtId="3" fontId="3" fillId="34" borderId="10" xfId="0" applyNumberFormat="1" applyFont="1" applyFill="1" applyBorder="1" applyAlignment="1" applyProtection="1">
      <alignment horizontal="right" vertical="center"/>
      <protection/>
    </xf>
    <xf numFmtId="0" fontId="0" fillId="34" borderId="0" xfId="0" applyFill="1" applyAlignment="1">
      <alignment wrapText="1"/>
    </xf>
    <xf numFmtId="3" fontId="3" fillId="34" borderId="12" xfId="0" applyNumberFormat="1" applyFont="1" applyFill="1" applyBorder="1" applyAlignment="1" applyProtection="1">
      <alignment horizontal="right" vertical="center"/>
      <protection/>
    </xf>
    <xf numFmtId="0" fontId="3" fillId="34" borderId="11" xfId="0" applyNumberFormat="1" applyFont="1" applyFill="1" applyBorder="1" applyAlignment="1" applyProtection="1">
      <alignment horizontal="left" vertical="center"/>
      <protection/>
    </xf>
    <xf numFmtId="3" fontId="3" fillId="34" borderId="11" xfId="0" applyNumberFormat="1" applyFont="1" applyFill="1" applyBorder="1" applyAlignment="1" applyProtection="1">
      <alignment horizontal="right" vertical="center"/>
      <protection/>
    </xf>
    <xf numFmtId="3" fontId="3" fillId="34" borderId="15" xfId="0" applyNumberFormat="1" applyFont="1" applyFill="1" applyBorder="1" applyAlignment="1" applyProtection="1">
      <alignment horizontal="right" vertical="center"/>
      <protection/>
    </xf>
    <xf numFmtId="0" fontId="3" fillId="34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zoomScaleSheetLayoutView="100" workbookViewId="0" topLeftCell="A1">
      <selection activeCell="A1" sqref="A1:D1"/>
    </sheetView>
  </sheetViews>
  <sheetFormatPr defaultColWidth="9.125" defaultRowHeight="14.25"/>
  <cols>
    <col min="1" max="1" width="44.00390625" style="1" customWidth="1"/>
    <col min="2" max="2" width="16.25390625" style="1" customWidth="1"/>
    <col min="3" max="3" width="13.375" style="1" customWidth="1"/>
    <col min="4" max="4" width="14.875" style="1" customWidth="1"/>
    <col min="5" max="7" width="9.125" style="3" customWidth="1"/>
    <col min="8" max="8" width="9.125" style="4" hidden="1" customWidth="1"/>
    <col min="9" max="217" width="9.125" style="4" customWidth="1"/>
    <col min="218" max="16384" width="9.125" style="4" customWidth="1"/>
  </cols>
  <sheetData>
    <row r="1" spans="1:8" s="1" customFormat="1" ht="24.75" customHeight="1">
      <c r="A1" s="5" t="s">
        <v>0</v>
      </c>
      <c r="B1" s="5"/>
      <c r="C1" s="5"/>
      <c r="D1" s="5"/>
      <c r="E1" s="6"/>
      <c r="F1" s="6"/>
      <c r="G1" s="6"/>
      <c r="H1" s="7"/>
    </row>
    <row r="2" spans="1:8" s="1" customFormat="1" ht="9.75" customHeight="1">
      <c r="A2" s="8"/>
      <c r="B2" s="8"/>
      <c r="C2" s="8"/>
      <c r="D2" s="8"/>
      <c r="E2" s="6"/>
      <c r="F2" s="6"/>
      <c r="G2" s="9" t="s">
        <v>1</v>
      </c>
      <c r="H2" s="7"/>
    </row>
    <row r="3" spans="1:8" s="1" customFormat="1" ht="15" customHeight="1">
      <c r="A3" s="8"/>
      <c r="B3" s="8"/>
      <c r="C3" s="8"/>
      <c r="D3" s="8"/>
      <c r="E3" s="6"/>
      <c r="F3" s="6"/>
      <c r="G3" s="9" t="s">
        <v>2</v>
      </c>
      <c r="H3" s="7"/>
    </row>
    <row r="4" spans="1:8" s="2" customFormat="1" ht="17.25" customHeight="1">
      <c r="A4" s="10" t="s">
        <v>3</v>
      </c>
      <c r="B4" s="10" t="s">
        <v>4</v>
      </c>
      <c r="C4" s="10" t="s">
        <v>5</v>
      </c>
      <c r="D4" s="10" t="s">
        <v>6</v>
      </c>
      <c r="E4" s="11" t="s">
        <v>7</v>
      </c>
      <c r="F4" s="11" t="s">
        <v>8</v>
      </c>
      <c r="G4" s="11" t="s">
        <v>9</v>
      </c>
      <c r="H4" s="12" t="s">
        <v>10</v>
      </c>
    </row>
    <row r="5" spans="1:8" s="2" customFormat="1" ht="33.75" customHeight="1">
      <c r="A5" s="13"/>
      <c r="B5" s="13"/>
      <c r="C5" s="13"/>
      <c r="D5" s="13"/>
      <c r="E5" s="11"/>
      <c r="F5" s="11"/>
      <c r="G5" s="11"/>
      <c r="H5" s="12"/>
    </row>
    <row r="6" spans="1:8" s="1" customFormat="1" ht="16.5" customHeight="1">
      <c r="A6" s="14" t="s">
        <v>11</v>
      </c>
      <c r="B6" s="15">
        <v>0</v>
      </c>
      <c r="C6" s="15">
        <v>0</v>
      </c>
      <c r="D6" s="15">
        <v>0</v>
      </c>
      <c r="E6" s="16">
        <v>0</v>
      </c>
      <c r="F6" s="16">
        <v>0</v>
      </c>
      <c r="G6" s="16">
        <v>0</v>
      </c>
      <c r="H6" s="17">
        <v>0</v>
      </c>
    </row>
    <row r="7" spans="1:8" s="1" customFormat="1" ht="16.5" customHeight="1">
      <c r="A7" s="14" t="s">
        <v>12</v>
      </c>
      <c r="B7" s="15">
        <v>0</v>
      </c>
      <c r="C7" s="15">
        <v>0</v>
      </c>
      <c r="D7" s="15">
        <v>0</v>
      </c>
      <c r="E7" s="16">
        <v>0</v>
      </c>
      <c r="F7" s="16">
        <v>0</v>
      </c>
      <c r="G7" s="16">
        <v>0</v>
      </c>
      <c r="H7" s="17">
        <v>0</v>
      </c>
    </row>
    <row r="8" spans="1:8" s="1" customFormat="1" ht="16.5" customHeight="1">
      <c r="A8" s="14" t="s">
        <v>13</v>
      </c>
      <c r="B8" s="15">
        <v>0</v>
      </c>
      <c r="C8" s="15">
        <v>135</v>
      </c>
      <c r="D8" s="15">
        <v>80</v>
      </c>
      <c r="E8" s="16">
        <v>0</v>
      </c>
      <c r="F8" s="16">
        <f>D8/C8</f>
        <v>0.5925925925925926</v>
      </c>
      <c r="G8" s="16">
        <f>D8/H8</f>
        <v>2</v>
      </c>
      <c r="H8" s="17">
        <v>40</v>
      </c>
    </row>
    <row r="9" spans="1:8" s="1" customFormat="1" ht="16.5" customHeight="1">
      <c r="A9" s="14" t="s">
        <v>14</v>
      </c>
      <c r="B9" s="15">
        <v>0</v>
      </c>
      <c r="C9" s="15">
        <v>80</v>
      </c>
      <c r="D9" s="15">
        <v>79</v>
      </c>
      <c r="E9" s="16">
        <v>0</v>
      </c>
      <c r="F9" s="16">
        <f>D9/C9</f>
        <v>0.9875</v>
      </c>
      <c r="G9" s="16">
        <f>D9/H9</f>
        <v>79</v>
      </c>
      <c r="H9" s="17">
        <v>1</v>
      </c>
    </row>
    <row r="10" spans="1:8" s="1" customFormat="1" ht="16.5" customHeight="1">
      <c r="A10" s="18" t="s">
        <v>15</v>
      </c>
      <c r="B10" s="19">
        <v>0</v>
      </c>
      <c r="C10" s="19">
        <v>55</v>
      </c>
      <c r="D10" s="19">
        <v>1</v>
      </c>
      <c r="E10" s="16">
        <v>0</v>
      </c>
      <c r="F10" s="16">
        <f>D10/C10</f>
        <v>0.01818181818181818</v>
      </c>
      <c r="G10" s="16">
        <f>D10/H10</f>
        <v>0.02564102564102564</v>
      </c>
      <c r="H10" s="20">
        <v>39</v>
      </c>
    </row>
    <row r="11" spans="1:8" s="1" customFormat="1" ht="14.25">
      <c r="A11" s="14" t="s">
        <v>16</v>
      </c>
      <c r="B11" s="15">
        <v>0</v>
      </c>
      <c r="C11" s="15">
        <v>0</v>
      </c>
      <c r="D11" s="15">
        <v>0</v>
      </c>
      <c r="E11" s="16">
        <v>0</v>
      </c>
      <c r="F11" s="16">
        <v>0</v>
      </c>
      <c r="G11" s="16">
        <v>0</v>
      </c>
      <c r="H11" s="17">
        <v>0</v>
      </c>
    </row>
    <row r="12" spans="1:8" s="1" customFormat="1" ht="17.25" customHeight="1">
      <c r="A12" s="14" t="s">
        <v>17</v>
      </c>
      <c r="B12" s="15">
        <v>0</v>
      </c>
      <c r="C12" s="15">
        <v>2569</v>
      </c>
      <c r="D12" s="15">
        <v>709</v>
      </c>
      <c r="E12" s="16">
        <v>0</v>
      </c>
      <c r="F12" s="16">
        <f>D12/C12</f>
        <v>0.27598287271311794</v>
      </c>
      <c r="G12" s="16">
        <f>D12/H12</f>
        <v>0.9231770833333334</v>
      </c>
      <c r="H12" s="17">
        <v>768</v>
      </c>
    </row>
    <row r="13" spans="1:8" s="1" customFormat="1" ht="16.5" customHeight="1">
      <c r="A13" s="14" t="s">
        <v>18</v>
      </c>
      <c r="B13" s="15">
        <v>0</v>
      </c>
      <c r="C13" s="15">
        <v>2569</v>
      </c>
      <c r="D13" s="15">
        <v>709</v>
      </c>
      <c r="E13" s="16">
        <v>0</v>
      </c>
      <c r="F13" s="16">
        <f>D13/C13</f>
        <v>0.27598287271311794</v>
      </c>
      <c r="G13" s="16">
        <f>D13/H13</f>
        <v>0.9231770833333334</v>
      </c>
      <c r="H13" s="17">
        <v>768</v>
      </c>
    </row>
    <row r="14" spans="1:8" s="1" customFormat="1" ht="16.5" customHeight="1">
      <c r="A14" s="14" t="s">
        <v>19</v>
      </c>
      <c r="B14" s="15">
        <v>0</v>
      </c>
      <c r="C14" s="15">
        <v>0</v>
      </c>
      <c r="D14" s="15">
        <v>0</v>
      </c>
      <c r="E14" s="16">
        <v>0</v>
      </c>
      <c r="F14" s="16">
        <v>0</v>
      </c>
      <c r="G14" s="16">
        <v>0</v>
      </c>
      <c r="H14" s="17">
        <v>0</v>
      </c>
    </row>
    <row r="15" spans="1:8" s="1" customFormat="1" ht="14.25">
      <c r="A15" s="14" t="s">
        <v>20</v>
      </c>
      <c r="B15" s="15">
        <v>0</v>
      </c>
      <c r="C15" s="15">
        <v>0</v>
      </c>
      <c r="D15" s="15">
        <v>0</v>
      </c>
      <c r="E15" s="16">
        <v>0</v>
      </c>
      <c r="F15" s="16">
        <v>0</v>
      </c>
      <c r="G15" s="16">
        <v>0</v>
      </c>
      <c r="H15" s="17">
        <v>0</v>
      </c>
    </row>
    <row r="16" spans="1:8" s="1" customFormat="1" ht="16.5" customHeight="1">
      <c r="A16" s="14" t="s">
        <v>21</v>
      </c>
      <c r="B16" s="15">
        <v>0</v>
      </c>
      <c r="C16" s="15">
        <v>0</v>
      </c>
      <c r="D16" s="15">
        <v>0</v>
      </c>
      <c r="E16" s="16">
        <v>0</v>
      </c>
      <c r="F16" s="16">
        <v>0</v>
      </c>
      <c r="G16" s="16">
        <v>0</v>
      </c>
      <c r="H16" s="17">
        <v>0</v>
      </c>
    </row>
    <row r="17" spans="1:8" s="1" customFormat="1" ht="16.5" customHeight="1">
      <c r="A17" s="14" t="s">
        <v>22</v>
      </c>
      <c r="B17" s="15">
        <v>0</v>
      </c>
      <c r="C17" s="15">
        <v>0</v>
      </c>
      <c r="D17" s="15">
        <v>0</v>
      </c>
      <c r="E17" s="16">
        <v>0</v>
      </c>
      <c r="F17" s="16">
        <v>0</v>
      </c>
      <c r="G17" s="16">
        <v>0</v>
      </c>
      <c r="H17" s="17">
        <v>0</v>
      </c>
    </row>
    <row r="18" spans="1:8" s="1" customFormat="1" ht="16.5" customHeight="1">
      <c r="A18" s="14" t="s">
        <v>23</v>
      </c>
      <c r="B18" s="15">
        <v>47430</v>
      </c>
      <c r="C18" s="15">
        <v>28015</v>
      </c>
      <c r="D18" s="15">
        <v>27556</v>
      </c>
      <c r="E18" s="16">
        <f>D18/B18</f>
        <v>0.5809825005270925</v>
      </c>
      <c r="F18" s="16">
        <f>D18/C18</f>
        <v>0.9836159200428342</v>
      </c>
      <c r="G18" s="16">
        <f>D18/H18</f>
        <v>0.5548374106513642</v>
      </c>
      <c r="H18" s="17">
        <v>49665</v>
      </c>
    </row>
    <row r="19" spans="1:8" s="1" customFormat="1" ht="16.5" customHeight="1">
      <c r="A19" s="14" t="s">
        <v>24</v>
      </c>
      <c r="B19" s="15">
        <v>45065</v>
      </c>
      <c r="C19" s="15">
        <v>26856</v>
      </c>
      <c r="D19" s="15">
        <v>26397</v>
      </c>
      <c r="E19" s="16">
        <f>D19/B19</f>
        <v>0.5857539110174192</v>
      </c>
      <c r="F19" s="16">
        <f>D19/C19</f>
        <v>0.9829088471849866</v>
      </c>
      <c r="G19" s="16">
        <f>D19/H19</f>
        <v>0.5486116884196525</v>
      </c>
      <c r="H19" s="17">
        <v>48116</v>
      </c>
    </row>
    <row r="20" spans="1:8" s="1" customFormat="1" ht="16.5" customHeight="1">
      <c r="A20" s="14" t="s">
        <v>25</v>
      </c>
      <c r="B20" s="15">
        <v>0</v>
      </c>
      <c r="C20" s="15">
        <v>0</v>
      </c>
      <c r="D20" s="15">
        <v>0</v>
      </c>
      <c r="E20" s="16">
        <v>0</v>
      </c>
      <c r="F20" s="16">
        <v>0</v>
      </c>
      <c r="G20" s="16">
        <v>0</v>
      </c>
      <c r="H20" s="17">
        <v>0</v>
      </c>
    </row>
    <row r="21" spans="1:8" s="1" customFormat="1" ht="16.5" customHeight="1">
      <c r="A21" s="14" t="s">
        <v>26</v>
      </c>
      <c r="B21" s="15">
        <v>0</v>
      </c>
      <c r="C21" s="15">
        <v>0</v>
      </c>
      <c r="D21" s="15">
        <v>0</v>
      </c>
      <c r="E21" s="16">
        <v>0</v>
      </c>
      <c r="F21" s="16">
        <v>0</v>
      </c>
      <c r="G21" s="16">
        <v>0</v>
      </c>
      <c r="H21" s="17">
        <v>0</v>
      </c>
    </row>
    <row r="22" spans="1:8" s="1" customFormat="1" ht="16.5" customHeight="1">
      <c r="A22" s="14" t="s">
        <v>27</v>
      </c>
      <c r="B22" s="15">
        <v>2320</v>
      </c>
      <c r="C22" s="15">
        <v>1159</v>
      </c>
      <c r="D22" s="15">
        <v>1159</v>
      </c>
      <c r="E22" s="16">
        <f>D22/B22</f>
        <v>0.4995689655172414</v>
      </c>
      <c r="F22" s="16">
        <f>D22/C22</f>
        <v>1</v>
      </c>
      <c r="G22" s="16">
        <f>D22/H22</f>
        <v>0.7482246610716591</v>
      </c>
      <c r="H22" s="17">
        <v>1549</v>
      </c>
    </row>
    <row r="23" spans="1:8" s="1" customFormat="1" ht="16.5" customHeight="1">
      <c r="A23" s="14" t="s">
        <v>28</v>
      </c>
      <c r="B23" s="15">
        <v>45</v>
      </c>
      <c r="C23" s="15">
        <v>0</v>
      </c>
      <c r="D23" s="15">
        <v>0</v>
      </c>
      <c r="E23" s="16">
        <f>D23/B23</f>
        <v>0</v>
      </c>
      <c r="F23" s="16">
        <v>0</v>
      </c>
      <c r="G23" s="16">
        <v>0</v>
      </c>
      <c r="H23" s="17">
        <v>0</v>
      </c>
    </row>
    <row r="24" spans="1:8" s="1" customFormat="1" ht="16.5" customHeight="1">
      <c r="A24" s="14" t="s">
        <v>29</v>
      </c>
      <c r="B24" s="15">
        <v>0</v>
      </c>
      <c r="C24" s="15">
        <v>0</v>
      </c>
      <c r="D24" s="15">
        <v>0</v>
      </c>
      <c r="E24" s="16">
        <v>0</v>
      </c>
      <c r="F24" s="16">
        <v>0</v>
      </c>
      <c r="G24" s="16">
        <v>0</v>
      </c>
      <c r="H24" s="17">
        <v>0</v>
      </c>
    </row>
    <row r="25" spans="1:8" s="1" customFormat="1" ht="16.5" customHeight="1">
      <c r="A25" s="14" t="s">
        <v>30</v>
      </c>
      <c r="B25" s="15">
        <v>0</v>
      </c>
      <c r="C25" s="15">
        <v>0</v>
      </c>
      <c r="D25" s="15">
        <v>0</v>
      </c>
      <c r="E25" s="16">
        <v>0</v>
      </c>
      <c r="F25" s="16">
        <v>0</v>
      </c>
      <c r="G25" s="16">
        <v>0</v>
      </c>
      <c r="H25" s="17">
        <v>0</v>
      </c>
    </row>
    <row r="26" spans="1:8" s="1" customFormat="1" ht="14.25">
      <c r="A26" s="14" t="s">
        <v>31</v>
      </c>
      <c r="B26" s="15">
        <v>0</v>
      </c>
      <c r="C26" s="15">
        <v>0</v>
      </c>
      <c r="D26" s="15">
        <v>0</v>
      </c>
      <c r="E26" s="16">
        <v>0</v>
      </c>
      <c r="F26" s="16">
        <v>0</v>
      </c>
      <c r="G26" s="16">
        <v>0</v>
      </c>
      <c r="H26" s="17">
        <v>0</v>
      </c>
    </row>
    <row r="27" spans="1:8" s="1" customFormat="1" ht="16.5" customHeight="1">
      <c r="A27" s="14" t="s">
        <v>32</v>
      </c>
      <c r="B27" s="15">
        <v>0</v>
      </c>
      <c r="C27" s="15">
        <v>0</v>
      </c>
      <c r="D27" s="15">
        <v>0</v>
      </c>
      <c r="E27" s="16">
        <v>0</v>
      </c>
      <c r="F27" s="16">
        <v>0</v>
      </c>
      <c r="G27" s="16">
        <v>0</v>
      </c>
      <c r="H27" s="17">
        <v>0</v>
      </c>
    </row>
    <row r="28" spans="1:8" s="1" customFormat="1" ht="14.25">
      <c r="A28" s="14" t="s">
        <v>33</v>
      </c>
      <c r="B28" s="15">
        <v>0</v>
      </c>
      <c r="C28" s="15">
        <v>0</v>
      </c>
      <c r="D28" s="15">
        <v>0</v>
      </c>
      <c r="E28" s="16">
        <v>0</v>
      </c>
      <c r="F28" s="16">
        <v>0</v>
      </c>
      <c r="G28" s="16">
        <v>0</v>
      </c>
      <c r="H28" s="17">
        <v>0</v>
      </c>
    </row>
    <row r="29" spans="1:8" s="1" customFormat="1" ht="16.5" customHeight="1">
      <c r="A29" s="14" t="s">
        <v>34</v>
      </c>
      <c r="B29" s="15">
        <v>0</v>
      </c>
      <c r="C29" s="15">
        <v>31</v>
      </c>
      <c r="D29" s="15">
        <v>0</v>
      </c>
      <c r="E29" s="16">
        <v>0</v>
      </c>
      <c r="F29" s="16">
        <f>D29/C29</f>
        <v>0</v>
      </c>
      <c r="G29" s="16">
        <v>0</v>
      </c>
      <c r="H29" s="17">
        <v>0</v>
      </c>
    </row>
    <row r="30" spans="1:8" s="1" customFormat="1" ht="16.5" customHeight="1">
      <c r="A30" s="14" t="s">
        <v>35</v>
      </c>
      <c r="B30" s="15">
        <v>0</v>
      </c>
      <c r="C30" s="15">
        <v>31</v>
      </c>
      <c r="D30" s="15">
        <v>0</v>
      </c>
      <c r="E30" s="16">
        <v>0</v>
      </c>
      <c r="F30" s="16">
        <f>D30/C30</f>
        <v>0</v>
      </c>
      <c r="G30" s="16">
        <v>0</v>
      </c>
      <c r="H30" s="17">
        <v>0</v>
      </c>
    </row>
    <row r="31" spans="1:8" s="1" customFormat="1" ht="16.5" customHeight="1">
      <c r="A31" s="14" t="s">
        <v>36</v>
      </c>
      <c r="B31" s="15">
        <v>0</v>
      </c>
      <c r="C31" s="15">
        <v>0</v>
      </c>
      <c r="D31" s="15">
        <v>0</v>
      </c>
      <c r="E31" s="16">
        <v>0</v>
      </c>
      <c r="F31" s="16">
        <v>0</v>
      </c>
      <c r="G31" s="16">
        <v>0</v>
      </c>
      <c r="H31" s="17">
        <v>0</v>
      </c>
    </row>
    <row r="32" spans="1:8" s="1" customFormat="1" ht="16.5" customHeight="1">
      <c r="A32" s="14" t="s">
        <v>37</v>
      </c>
      <c r="B32" s="15">
        <v>0</v>
      </c>
      <c r="C32" s="15">
        <v>0</v>
      </c>
      <c r="D32" s="15">
        <v>0</v>
      </c>
      <c r="E32" s="16">
        <v>0</v>
      </c>
      <c r="F32" s="16">
        <v>0</v>
      </c>
      <c r="G32" s="16">
        <v>0</v>
      </c>
      <c r="H32" s="17">
        <v>0</v>
      </c>
    </row>
    <row r="33" spans="1:8" s="1" customFormat="1" ht="14.25">
      <c r="A33" s="14" t="s">
        <v>38</v>
      </c>
      <c r="B33" s="15">
        <v>0</v>
      </c>
      <c r="C33" s="15">
        <v>0</v>
      </c>
      <c r="D33" s="15">
        <v>0</v>
      </c>
      <c r="E33" s="16">
        <v>0</v>
      </c>
      <c r="F33" s="16">
        <v>0</v>
      </c>
      <c r="G33" s="16">
        <v>0</v>
      </c>
      <c r="H33" s="17">
        <v>0</v>
      </c>
    </row>
    <row r="34" spans="1:8" s="1" customFormat="1" ht="14.25">
      <c r="A34" s="14" t="s">
        <v>39</v>
      </c>
      <c r="B34" s="15">
        <v>0</v>
      </c>
      <c r="C34" s="15">
        <v>0</v>
      </c>
      <c r="D34" s="15">
        <v>0</v>
      </c>
      <c r="E34" s="16">
        <v>0</v>
      </c>
      <c r="F34" s="16">
        <v>0</v>
      </c>
      <c r="G34" s="16">
        <v>0</v>
      </c>
      <c r="H34" s="17">
        <v>0</v>
      </c>
    </row>
    <row r="35" spans="1:8" s="1" customFormat="1" ht="17.25" customHeight="1">
      <c r="A35" s="14" t="s">
        <v>40</v>
      </c>
      <c r="B35" s="15">
        <v>0</v>
      </c>
      <c r="C35" s="15">
        <v>0</v>
      </c>
      <c r="D35" s="15">
        <v>0</v>
      </c>
      <c r="E35" s="16">
        <v>0</v>
      </c>
      <c r="F35" s="16">
        <v>0</v>
      </c>
      <c r="G35" s="16">
        <v>0</v>
      </c>
      <c r="H35" s="17">
        <v>0</v>
      </c>
    </row>
    <row r="36" spans="1:8" s="1" customFormat="1" ht="14.25">
      <c r="A36" s="14" t="s">
        <v>41</v>
      </c>
      <c r="B36" s="15">
        <v>0</v>
      </c>
      <c r="C36" s="15">
        <v>0</v>
      </c>
      <c r="D36" s="15">
        <v>0</v>
      </c>
      <c r="E36" s="16">
        <v>0</v>
      </c>
      <c r="F36" s="16">
        <v>0</v>
      </c>
      <c r="G36" s="16">
        <v>0</v>
      </c>
      <c r="H36" s="17">
        <v>0</v>
      </c>
    </row>
    <row r="37" spans="1:8" s="1" customFormat="1" ht="16.5" customHeight="1">
      <c r="A37" s="14" t="s">
        <v>42</v>
      </c>
      <c r="B37" s="15">
        <v>0</v>
      </c>
      <c r="C37" s="15">
        <v>0</v>
      </c>
      <c r="D37" s="15">
        <v>0</v>
      </c>
      <c r="E37" s="16">
        <v>0</v>
      </c>
      <c r="F37" s="16">
        <v>0</v>
      </c>
      <c r="G37" s="16">
        <v>0</v>
      </c>
      <c r="H37" s="17">
        <v>0</v>
      </c>
    </row>
    <row r="38" spans="1:8" s="1" customFormat="1" ht="16.5" customHeight="1">
      <c r="A38" s="14" t="s">
        <v>43</v>
      </c>
      <c r="B38" s="15">
        <v>0</v>
      </c>
      <c r="C38" s="15">
        <v>0</v>
      </c>
      <c r="D38" s="15">
        <v>0</v>
      </c>
      <c r="E38" s="16">
        <v>0</v>
      </c>
      <c r="F38" s="16">
        <v>0</v>
      </c>
      <c r="G38" s="16">
        <v>0</v>
      </c>
      <c r="H38" s="17">
        <v>0</v>
      </c>
    </row>
    <row r="39" spans="1:8" s="1" customFormat="1" ht="24">
      <c r="A39" s="14" t="s">
        <v>44</v>
      </c>
      <c r="B39" s="15">
        <v>0</v>
      </c>
      <c r="C39" s="15">
        <v>0</v>
      </c>
      <c r="D39" s="15">
        <v>0</v>
      </c>
      <c r="E39" s="16">
        <v>0</v>
      </c>
      <c r="F39" s="16">
        <v>0</v>
      </c>
      <c r="G39" s="16">
        <v>0</v>
      </c>
      <c r="H39" s="17">
        <v>0</v>
      </c>
    </row>
    <row r="40" spans="1:8" s="1" customFormat="1" ht="16.5" customHeight="1">
      <c r="A40" s="14" t="s">
        <v>45</v>
      </c>
      <c r="B40" s="15">
        <v>0</v>
      </c>
      <c r="C40" s="15">
        <v>0</v>
      </c>
      <c r="D40" s="15">
        <v>0</v>
      </c>
      <c r="E40" s="16">
        <v>0</v>
      </c>
      <c r="F40" s="16">
        <v>0</v>
      </c>
      <c r="G40" s="16">
        <v>0</v>
      </c>
      <c r="H40" s="17">
        <v>0</v>
      </c>
    </row>
    <row r="41" spans="1:8" s="1" customFormat="1" ht="16.5" customHeight="1">
      <c r="A41" s="14" t="s">
        <v>46</v>
      </c>
      <c r="B41" s="15">
        <v>0</v>
      </c>
      <c r="C41" s="15">
        <v>0</v>
      </c>
      <c r="D41" s="15">
        <v>0</v>
      </c>
      <c r="E41" s="16">
        <v>0</v>
      </c>
      <c r="F41" s="16">
        <v>0</v>
      </c>
      <c r="G41" s="16">
        <v>0</v>
      </c>
      <c r="H41" s="17">
        <v>0</v>
      </c>
    </row>
    <row r="42" spans="1:8" s="1" customFormat="1" ht="16.5" customHeight="1">
      <c r="A42" s="14" t="s">
        <v>47</v>
      </c>
      <c r="B42" s="15">
        <v>0</v>
      </c>
      <c r="C42" s="15">
        <v>0</v>
      </c>
      <c r="D42" s="15">
        <v>0</v>
      </c>
      <c r="E42" s="16">
        <v>0</v>
      </c>
      <c r="F42" s="16">
        <v>0</v>
      </c>
      <c r="G42" s="16">
        <v>0</v>
      </c>
      <c r="H42" s="17">
        <v>0</v>
      </c>
    </row>
    <row r="43" spans="1:8" s="1" customFormat="1" ht="16.5" customHeight="1">
      <c r="A43" s="14" t="s">
        <v>48</v>
      </c>
      <c r="B43" s="15">
        <v>0</v>
      </c>
      <c r="C43" s="15">
        <v>0</v>
      </c>
      <c r="D43" s="15">
        <v>0</v>
      </c>
      <c r="E43" s="16">
        <v>0</v>
      </c>
      <c r="F43" s="16">
        <v>0</v>
      </c>
      <c r="G43" s="16">
        <v>0</v>
      </c>
      <c r="H43" s="17">
        <v>0</v>
      </c>
    </row>
    <row r="44" spans="1:8" s="1" customFormat="1" ht="16.5" customHeight="1">
      <c r="A44" s="14" t="s">
        <v>49</v>
      </c>
      <c r="B44" s="15">
        <v>0</v>
      </c>
      <c r="C44" s="15">
        <v>5488</v>
      </c>
      <c r="D44" s="15">
        <v>4177</v>
      </c>
      <c r="E44" s="16">
        <v>0</v>
      </c>
      <c r="F44" s="16">
        <f aca="true" t="shared" si="0" ref="F39:F82">D44/C44</f>
        <v>0.7611151603498543</v>
      </c>
      <c r="G44" s="16">
        <f aca="true" t="shared" si="1" ref="G39:G75">D44/H44</f>
        <v>10.62849872773537</v>
      </c>
      <c r="H44" s="17">
        <v>393</v>
      </c>
    </row>
    <row r="45" spans="1:8" s="1" customFormat="1" ht="14.25">
      <c r="A45" s="14" t="s">
        <v>50</v>
      </c>
      <c r="B45" s="15">
        <v>0</v>
      </c>
      <c r="C45" s="15">
        <v>3000</v>
      </c>
      <c r="D45" s="15">
        <v>3000</v>
      </c>
      <c r="E45" s="16">
        <v>0</v>
      </c>
      <c r="F45" s="16">
        <f t="shared" si="0"/>
        <v>1</v>
      </c>
      <c r="G45" s="16">
        <v>0</v>
      </c>
      <c r="H45" s="17">
        <v>0</v>
      </c>
    </row>
    <row r="46" spans="1:8" s="1" customFormat="1" ht="16.5" customHeight="1">
      <c r="A46" s="14" t="s">
        <v>51</v>
      </c>
      <c r="B46" s="15">
        <v>0</v>
      </c>
      <c r="C46" s="15">
        <v>24</v>
      </c>
      <c r="D46" s="15">
        <v>11</v>
      </c>
      <c r="E46" s="16">
        <v>0</v>
      </c>
      <c r="F46" s="16">
        <f t="shared" si="0"/>
        <v>0.4583333333333333</v>
      </c>
      <c r="G46" s="16">
        <v>0</v>
      </c>
      <c r="H46" s="17">
        <v>0</v>
      </c>
    </row>
    <row r="47" spans="1:8" s="1" customFormat="1" ht="17.25" customHeight="1">
      <c r="A47" s="14" t="s">
        <v>52</v>
      </c>
      <c r="B47" s="15">
        <v>0</v>
      </c>
      <c r="C47" s="15">
        <v>2464</v>
      </c>
      <c r="D47" s="15">
        <v>1166</v>
      </c>
      <c r="E47" s="16">
        <v>0</v>
      </c>
      <c r="F47" s="16">
        <f t="shared" si="0"/>
        <v>0.4732142857142857</v>
      </c>
      <c r="G47" s="16">
        <f t="shared" si="1"/>
        <v>2.9669211195928753</v>
      </c>
      <c r="H47" s="17">
        <v>393</v>
      </c>
    </row>
    <row r="48" spans="1:8" s="1" customFormat="1" ht="17.25" customHeight="1">
      <c r="A48" s="14" t="s">
        <v>53</v>
      </c>
      <c r="B48" s="15">
        <v>2570</v>
      </c>
      <c r="C48" s="15">
        <v>2619</v>
      </c>
      <c r="D48" s="15">
        <v>2619</v>
      </c>
      <c r="E48" s="16">
        <f aca="true" t="shared" si="2" ref="E39:E82">D48/B48</f>
        <v>1.0190661478599221</v>
      </c>
      <c r="F48" s="16">
        <f t="shared" si="0"/>
        <v>1</v>
      </c>
      <c r="G48" s="16">
        <f t="shared" si="1"/>
        <v>0.9954389965792474</v>
      </c>
      <c r="H48" s="17">
        <v>2631</v>
      </c>
    </row>
    <row r="49" spans="1:8" s="1" customFormat="1" ht="17.25" customHeight="1">
      <c r="A49" s="14" t="s">
        <v>54</v>
      </c>
      <c r="B49" s="15">
        <v>0</v>
      </c>
      <c r="C49" s="15">
        <v>4</v>
      </c>
      <c r="D49" s="15">
        <v>4</v>
      </c>
      <c r="E49" s="16">
        <v>0</v>
      </c>
      <c r="F49" s="16">
        <f t="shared" si="0"/>
        <v>1</v>
      </c>
      <c r="G49" s="16">
        <v>0</v>
      </c>
      <c r="H49" s="17">
        <v>0</v>
      </c>
    </row>
    <row r="50" spans="1:8" s="1" customFormat="1" ht="17.25" customHeight="1">
      <c r="A50" s="14" t="s">
        <v>55</v>
      </c>
      <c r="B50" s="15">
        <v>0</v>
      </c>
      <c r="C50" s="15">
        <v>18</v>
      </c>
      <c r="D50" s="15">
        <v>0</v>
      </c>
      <c r="E50" s="16">
        <v>0</v>
      </c>
      <c r="F50" s="16">
        <f t="shared" si="0"/>
        <v>0</v>
      </c>
      <c r="G50" s="16">
        <f t="shared" si="1"/>
        <v>0</v>
      </c>
      <c r="H50" s="17">
        <v>5888</v>
      </c>
    </row>
    <row r="51" spans="1:8" s="1" customFormat="1" ht="17.25" customHeight="1">
      <c r="A51" s="14" t="s">
        <v>56</v>
      </c>
      <c r="B51" s="15">
        <v>0</v>
      </c>
      <c r="C51" s="15">
        <v>0</v>
      </c>
      <c r="D51" s="15">
        <v>0</v>
      </c>
      <c r="E51" s="16">
        <v>0</v>
      </c>
      <c r="F51" s="16">
        <v>0</v>
      </c>
      <c r="G51" s="16">
        <f t="shared" si="1"/>
        <v>0</v>
      </c>
      <c r="H51" s="17">
        <v>3304</v>
      </c>
    </row>
    <row r="52" spans="1:8" s="1" customFormat="1" ht="17.25" customHeight="1">
      <c r="A52" s="14" t="s">
        <v>57</v>
      </c>
      <c r="B52" s="15">
        <v>0</v>
      </c>
      <c r="C52" s="15">
        <v>18</v>
      </c>
      <c r="D52" s="15">
        <v>0</v>
      </c>
      <c r="E52" s="16">
        <v>0</v>
      </c>
      <c r="F52" s="16">
        <f t="shared" si="0"/>
        <v>0</v>
      </c>
      <c r="G52" s="16">
        <f t="shared" si="1"/>
        <v>0</v>
      </c>
      <c r="H52" s="17">
        <v>2584</v>
      </c>
    </row>
    <row r="53" spans="1:8" s="1" customFormat="1" ht="409.5" customHeight="1" hidden="1">
      <c r="A53" s="14"/>
      <c r="B53" s="15"/>
      <c r="C53" s="15"/>
      <c r="D53" s="15"/>
      <c r="E53" s="16" t="e">
        <f t="shared" si="2"/>
        <v>#DIV/0!</v>
      </c>
      <c r="F53" s="16" t="e">
        <f t="shared" si="0"/>
        <v>#DIV/0!</v>
      </c>
      <c r="G53" s="16" t="e">
        <f t="shared" si="1"/>
        <v>#DIV/0!</v>
      </c>
      <c r="H53" s="17"/>
    </row>
    <row r="54" spans="1:8" s="1" customFormat="1" ht="409.5" customHeight="1" hidden="1">
      <c r="A54" s="14"/>
      <c r="B54" s="15"/>
      <c r="C54" s="15"/>
      <c r="D54" s="15"/>
      <c r="E54" s="16" t="e">
        <f t="shared" si="2"/>
        <v>#DIV/0!</v>
      </c>
      <c r="F54" s="16" t="e">
        <f t="shared" si="0"/>
        <v>#DIV/0!</v>
      </c>
      <c r="G54" s="16" t="e">
        <f t="shared" si="1"/>
        <v>#DIV/0!</v>
      </c>
      <c r="H54" s="17"/>
    </row>
    <row r="55" spans="1:8" s="1" customFormat="1" ht="409.5" customHeight="1" hidden="1">
      <c r="A55" s="14"/>
      <c r="B55" s="15"/>
      <c r="C55" s="15"/>
      <c r="D55" s="15"/>
      <c r="E55" s="16" t="e">
        <f t="shared" si="2"/>
        <v>#DIV/0!</v>
      </c>
      <c r="F55" s="16" t="e">
        <f t="shared" si="0"/>
        <v>#DIV/0!</v>
      </c>
      <c r="G55" s="16" t="e">
        <f t="shared" si="1"/>
        <v>#DIV/0!</v>
      </c>
      <c r="H55" s="17"/>
    </row>
    <row r="56" spans="1:8" s="1" customFormat="1" ht="409.5" customHeight="1" hidden="1">
      <c r="A56" s="14"/>
      <c r="B56" s="15"/>
      <c r="C56" s="15"/>
      <c r="D56" s="15"/>
      <c r="E56" s="16" t="e">
        <f t="shared" si="2"/>
        <v>#DIV/0!</v>
      </c>
      <c r="F56" s="16" t="e">
        <f t="shared" si="0"/>
        <v>#DIV/0!</v>
      </c>
      <c r="G56" s="16" t="e">
        <f t="shared" si="1"/>
        <v>#DIV/0!</v>
      </c>
      <c r="H56" s="17"/>
    </row>
    <row r="57" spans="1:8" s="1" customFormat="1" ht="409.5" customHeight="1" hidden="1">
      <c r="A57" s="14"/>
      <c r="B57" s="15"/>
      <c r="C57" s="15"/>
      <c r="D57" s="15"/>
      <c r="E57" s="16" t="e">
        <f t="shared" si="2"/>
        <v>#DIV/0!</v>
      </c>
      <c r="F57" s="16" t="e">
        <f t="shared" si="0"/>
        <v>#DIV/0!</v>
      </c>
      <c r="G57" s="16" t="e">
        <f t="shared" si="1"/>
        <v>#DIV/0!</v>
      </c>
      <c r="H57" s="17"/>
    </row>
    <row r="58" spans="1:8" s="1" customFormat="1" ht="409.5" customHeight="1" hidden="1">
      <c r="A58" s="14"/>
      <c r="B58" s="15"/>
      <c r="C58" s="15"/>
      <c r="D58" s="15"/>
      <c r="E58" s="16" t="e">
        <f t="shared" si="2"/>
        <v>#DIV/0!</v>
      </c>
      <c r="F58" s="16" t="e">
        <f t="shared" si="0"/>
        <v>#DIV/0!</v>
      </c>
      <c r="G58" s="16" t="e">
        <f t="shared" si="1"/>
        <v>#DIV/0!</v>
      </c>
      <c r="H58" s="17"/>
    </row>
    <row r="59" spans="1:8" s="1" customFormat="1" ht="409.5" customHeight="1" hidden="1">
      <c r="A59" s="14"/>
      <c r="B59" s="15"/>
      <c r="C59" s="15"/>
      <c r="D59" s="15"/>
      <c r="E59" s="16" t="e">
        <f t="shared" si="2"/>
        <v>#DIV/0!</v>
      </c>
      <c r="F59" s="16" t="e">
        <f t="shared" si="0"/>
        <v>#DIV/0!</v>
      </c>
      <c r="G59" s="16" t="e">
        <f t="shared" si="1"/>
        <v>#DIV/0!</v>
      </c>
      <c r="H59" s="17"/>
    </row>
    <row r="60" spans="1:8" s="1" customFormat="1" ht="409.5" customHeight="1" hidden="1">
      <c r="A60" s="14"/>
      <c r="B60" s="15"/>
      <c r="C60" s="15"/>
      <c r="D60" s="15"/>
      <c r="E60" s="16" t="e">
        <f t="shared" si="2"/>
        <v>#DIV/0!</v>
      </c>
      <c r="F60" s="16" t="e">
        <f t="shared" si="0"/>
        <v>#DIV/0!</v>
      </c>
      <c r="G60" s="16" t="e">
        <f t="shared" si="1"/>
        <v>#DIV/0!</v>
      </c>
      <c r="H60" s="17"/>
    </row>
    <row r="61" spans="1:8" s="1" customFormat="1" ht="409.5" customHeight="1" hidden="1">
      <c r="A61" s="14"/>
      <c r="B61" s="15"/>
      <c r="C61" s="15"/>
      <c r="D61" s="15"/>
      <c r="E61" s="16" t="e">
        <f t="shared" si="2"/>
        <v>#DIV/0!</v>
      </c>
      <c r="F61" s="16" t="e">
        <f t="shared" si="0"/>
        <v>#DIV/0!</v>
      </c>
      <c r="G61" s="16" t="e">
        <f t="shared" si="1"/>
        <v>#DIV/0!</v>
      </c>
      <c r="H61" s="17"/>
    </row>
    <row r="62" spans="1:8" s="1" customFormat="1" ht="409.5" customHeight="1" hidden="1">
      <c r="A62" s="14"/>
      <c r="B62" s="15"/>
      <c r="C62" s="15"/>
      <c r="D62" s="15"/>
      <c r="E62" s="16" t="e">
        <f t="shared" si="2"/>
        <v>#DIV/0!</v>
      </c>
      <c r="F62" s="16" t="e">
        <f t="shared" si="0"/>
        <v>#DIV/0!</v>
      </c>
      <c r="G62" s="16" t="e">
        <f t="shared" si="1"/>
        <v>#DIV/0!</v>
      </c>
      <c r="H62" s="17"/>
    </row>
    <row r="63" spans="1:8" s="1" customFormat="1" ht="409.5" customHeight="1" hidden="1">
      <c r="A63" s="14"/>
      <c r="B63" s="15"/>
      <c r="C63" s="15"/>
      <c r="D63" s="15"/>
      <c r="E63" s="16" t="e">
        <f t="shared" si="2"/>
        <v>#DIV/0!</v>
      </c>
      <c r="F63" s="16" t="e">
        <f t="shared" si="0"/>
        <v>#DIV/0!</v>
      </c>
      <c r="G63" s="16" t="e">
        <f t="shared" si="1"/>
        <v>#DIV/0!</v>
      </c>
      <c r="H63" s="17"/>
    </row>
    <row r="64" spans="1:8" s="1" customFormat="1" ht="409.5" customHeight="1" hidden="1">
      <c r="A64" s="14"/>
      <c r="B64" s="15"/>
      <c r="C64" s="15"/>
      <c r="D64" s="15"/>
      <c r="E64" s="16" t="e">
        <f t="shared" si="2"/>
        <v>#DIV/0!</v>
      </c>
      <c r="F64" s="16" t="e">
        <f t="shared" si="0"/>
        <v>#DIV/0!</v>
      </c>
      <c r="G64" s="16" t="e">
        <f t="shared" si="1"/>
        <v>#DIV/0!</v>
      </c>
      <c r="H64" s="17"/>
    </row>
    <row r="65" spans="1:8" s="1" customFormat="1" ht="409.5" customHeight="1" hidden="1">
      <c r="A65" s="14"/>
      <c r="B65" s="15"/>
      <c r="C65" s="15"/>
      <c r="D65" s="15"/>
      <c r="E65" s="16" t="e">
        <f t="shared" si="2"/>
        <v>#DIV/0!</v>
      </c>
      <c r="F65" s="16" t="e">
        <f t="shared" si="0"/>
        <v>#DIV/0!</v>
      </c>
      <c r="G65" s="16" t="e">
        <f t="shared" si="1"/>
        <v>#DIV/0!</v>
      </c>
      <c r="H65" s="17"/>
    </row>
    <row r="66" spans="1:8" s="1" customFormat="1" ht="409.5" customHeight="1" hidden="1">
      <c r="A66" s="14" t="s">
        <v>58</v>
      </c>
      <c r="B66" s="15"/>
      <c r="C66" s="15"/>
      <c r="D66" s="15"/>
      <c r="E66" s="16" t="e">
        <f t="shared" si="2"/>
        <v>#DIV/0!</v>
      </c>
      <c r="F66" s="16" t="e">
        <f t="shared" si="0"/>
        <v>#DIV/0!</v>
      </c>
      <c r="G66" s="16" t="e">
        <f t="shared" si="1"/>
        <v>#DIV/0!</v>
      </c>
      <c r="H66" s="17"/>
    </row>
    <row r="67" spans="1:8" s="1" customFormat="1" ht="409.5" customHeight="1" hidden="1">
      <c r="A67" s="14"/>
      <c r="B67" s="15"/>
      <c r="C67" s="15"/>
      <c r="D67" s="15"/>
      <c r="E67" s="16" t="e">
        <f t="shared" si="2"/>
        <v>#DIV/0!</v>
      </c>
      <c r="F67" s="16" t="e">
        <f t="shared" si="0"/>
        <v>#DIV/0!</v>
      </c>
      <c r="G67" s="16" t="e">
        <f t="shared" si="1"/>
        <v>#DIV/0!</v>
      </c>
      <c r="H67" s="17"/>
    </row>
    <row r="68" spans="1:8" s="1" customFormat="1" ht="409.5" customHeight="1" hidden="1">
      <c r="A68" s="14"/>
      <c r="B68" s="15"/>
      <c r="C68" s="15"/>
      <c r="D68" s="15"/>
      <c r="E68" s="16" t="e">
        <f t="shared" si="2"/>
        <v>#DIV/0!</v>
      </c>
      <c r="F68" s="16" t="e">
        <f t="shared" si="0"/>
        <v>#DIV/0!</v>
      </c>
      <c r="G68" s="16" t="e">
        <f t="shared" si="1"/>
        <v>#DIV/0!</v>
      </c>
      <c r="H68" s="17"/>
    </row>
    <row r="69" spans="1:8" s="1" customFormat="1" ht="409.5" customHeight="1" hidden="1">
      <c r="A69" s="14"/>
      <c r="B69" s="15"/>
      <c r="C69" s="15"/>
      <c r="D69" s="15"/>
      <c r="E69" s="16" t="e">
        <f t="shared" si="2"/>
        <v>#DIV/0!</v>
      </c>
      <c r="F69" s="16" t="e">
        <f t="shared" si="0"/>
        <v>#DIV/0!</v>
      </c>
      <c r="G69" s="16" t="e">
        <f t="shared" si="1"/>
        <v>#DIV/0!</v>
      </c>
      <c r="H69" s="17"/>
    </row>
    <row r="70" spans="1:8" s="1" customFormat="1" ht="409.5" customHeight="1" hidden="1">
      <c r="A70" s="14"/>
      <c r="B70" s="15"/>
      <c r="C70" s="15"/>
      <c r="D70" s="15"/>
      <c r="E70" s="16" t="e">
        <f t="shared" si="2"/>
        <v>#DIV/0!</v>
      </c>
      <c r="F70" s="16" t="e">
        <f t="shared" si="0"/>
        <v>#DIV/0!</v>
      </c>
      <c r="G70" s="16" t="e">
        <f t="shared" si="1"/>
        <v>#DIV/0!</v>
      </c>
      <c r="H70" s="17"/>
    </row>
    <row r="71" spans="1:8" s="1" customFormat="1" ht="409.5" customHeight="1" hidden="1">
      <c r="A71" s="14"/>
      <c r="B71" s="15"/>
      <c r="C71" s="15"/>
      <c r="D71" s="15"/>
      <c r="E71" s="16" t="e">
        <f t="shared" si="2"/>
        <v>#DIV/0!</v>
      </c>
      <c r="F71" s="16" t="e">
        <f t="shared" si="0"/>
        <v>#DIV/0!</v>
      </c>
      <c r="G71" s="16" t="e">
        <f t="shared" si="1"/>
        <v>#DIV/0!</v>
      </c>
      <c r="H71" s="17"/>
    </row>
    <row r="72" spans="1:8" s="1" customFormat="1" ht="409.5" customHeight="1" hidden="1">
      <c r="A72" s="14"/>
      <c r="B72" s="15"/>
      <c r="C72" s="15"/>
      <c r="D72" s="15"/>
      <c r="E72" s="16" t="e">
        <f t="shared" si="2"/>
        <v>#DIV/0!</v>
      </c>
      <c r="F72" s="16" t="e">
        <f t="shared" si="0"/>
        <v>#DIV/0!</v>
      </c>
      <c r="G72" s="16" t="e">
        <f t="shared" si="1"/>
        <v>#DIV/0!</v>
      </c>
      <c r="H72" s="17"/>
    </row>
    <row r="73" spans="1:8" s="1" customFormat="1" ht="409.5" customHeight="1" hidden="1">
      <c r="A73" s="14"/>
      <c r="B73" s="15"/>
      <c r="C73" s="15"/>
      <c r="D73" s="15"/>
      <c r="E73" s="16" t="e">
        <f t="shared" si="2"/>
        <v>#DIV/0!</v>
      </c>
      <c r="F73" s="16" t="e">
        <f t="shared" si="0"/>
        <v>#DIV/0!</v>
      </c>
      <c r="G73" s="16" t="e">
        <f t="shared" si="1"/>
        <v>#DIV/0!</v>
      </c>
      <c r="H73" s="17"/>
    </row>
    <row r="74" spans="1:8" s="1" customFormat="1" ht="409.5" customHeight="1" hidden="1">
      <c r="A74" s="14"/>
      <c r="B74" s="15"/>
      <c r="C74" s="15"/>
      <c r="D74" s="15"/>
      <c r="E74" s="16" t="e">
        <f t="shared" si="2"/>
        <v>#DIV/0!</v>
      </c>
      <c r="F74" s="16" t="e">
        <f t="shared" si="0"/>
        <v>#DIV/0!</v>
      </c>
      <c r="G74" s="16" t="e">
        <f t="shared" si="1"/>
        <v>#DIV/0!</v>
      </c>
      <c r="H74" s="17"/>
    </row>
    <row r="75" spans="1:8" s="1" customFormat="1" ht="17.25" customHeight="1">
      <c r="A75" s="10" t="s">
        <v>59</v>
      </c>
      <c r="B75" s="15">
        <v>50000</v>
      </c>
      <c r="C75" s="15">
        <v>38879</v>
      </c>
      <c r="D75" s="15">
        <v>35145</v>
      </c>
      <c r="E75" s="16">
        <f t="shared" si="2"/>
        <v>0.7029</v>
      </c>
      <c r="F75" s="16">
        <f t="shared" si="0"/>
        <v>0.9039584351449369</v>
      </c>
      <c r="G75" s="16">
        <f t="shared" si="1"/>
        <v>0.5918161151806012</v>
      </c>
      <c r="H75" s="17">
        <v>59385</v>
      </c>
    </row>
    <row r="76" spans="1:8" s="1" customFormat="1" ht="16.5" customHeight="1">
      <c r="A76" s="21" t="s">
        <v>60</v>
      </c>
      <c r="B76" s="22"/>
      <c r="C76" s="22"/>
      <c r="D76" s="22">
        <v>0</v>
      </c>
      <c r="E76" s="16"/>
      <c r="F76" s="16"/>
      <c r="G76" s="16">
        <v>0</v>
      </c>
      <c r="H76" s="23">
        <v>0</v>
      </c>
    </row>
    <row r="77" spans="1:8" ht="14.25">
      <c r="A77" s="21" t="s">
        <v>61</v>
      </c>
      <c r="B77" s="22"/>
      <c r="C77" s="22"/>
      <c r="D77" s="22">
        <v>0</v>
      </c>
      <c r="E77" s="16"/>
      <c r="F77" s="16"/>
      <c r="G77" s="16">
        <f>D77/H77</f>
        <v>0</v>
      </c>
      <c r="H77" s="24">
        <v>25000</v>
      </c>
    </row>
    <row r="78" spans="1:8" ht="14.25">
      <c r="A78" s="21" t="s">
        <v>62</v>
      </c>
      <c r="B78" s="22"/>
      <c r="C78" s="22"/>
      <c r="D78" s="22">
        <v>521</v>
      </c>
      <c r="E78" s="16"/>
      <c r="F78" s="16"/>
      <c r="G78" s="16">
        <f>D78/H78</f>
        <v>0.27421052631578946</v>
      </c>
      <c r="H78" s="24">
        <v>1900</v>
      </c>
    </row>
    <row r="79" spans="1:8" ht="14.25">
      <c r="A79" s="21" t="s">
        <v>63</v>
      </c>
      <c r="B79" s="22"/>
      <c r="C79" s="22"/>
      <c r="D79" s="22">
        <v>0</v>
      </c>
      <c r="E79" s="16"/>
      <c r="F79" s="16"/>
      <c r="G79" s="16">
        <v>0</v>
      </c>
      <c r="H79" s="24">
        <v>0</v>
      </c>
    </row>
    <row r="80" spans="1:8" ht="14.25">
      <c r="A80" s="21" t="s">
        <v>64</v>
      </c>
      <c r="B80" s="22"/>
      <c r="C80" s="22"/>
      <c r="D80" s="22">
        <v>0</v>
      </c>
      <c r="E80" s="16"/>
      <c r="F80" s="16"/>
      <c r="G80" s="16">
        <v>0</v>
      </c>
      <c r="H80" s="24">
        <v>0</v>
      </c>
    </row>
    <row r="81" spans="1:8" ht="14.25">
      <c r="A81" s="25" t="s">
        <v>65</v>
      </c>
      <c r="B81" s="26"/>
      <c r="C81" s="26"/>
      <c r="D81" s="26">
        <v>3734</v>
      </c>
      <c r="E81" s="16"/>
      <c r="F81" s="16"/>
      <c r="G81" s="16">
        <f>D81/H81</f>
        <v>1.1391092129347162</v>
      </c>
      <c r="H81" s="27">
        <v>3278</v>
      </c>
    </row>
    <row r="82" spans="1:8" ht="14.25">
      <c r="A82" s="28" t="s">
        <v>66</v>
      </c>
      <c r="B82" s="22"/>
      <c r="C82" s="22"/>
      <c r="D82" s="22">
        <v>39400</v>
      </c>
      <c r="E82" s="16"/>
      <c r="F82" s="16"/>
      <c r="G82" s="16">
        <f>D82/H82</f>
        <v>0.43991380369125643</v>
      </c>
      <c r="H82" s="24">
        <v>89563</v>
      </c>
    </row>
  </sheetData>
  <sheetProtection/>
  <mergeCells count="11">
    <mergeCell ref="A1:D1"/>
    <mergeCell ref="A2:D2"/>
    <mergeCell ref="A3:D3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</dc:creator>
  <cp:keywords/>
  <dc:description/>
  <cp:lastModifiedBy>Lenovo</cp:lastModifiedBy>
  <dcterms:created xsi:type="dcterms:W3CDTF">2020-07-06T07:17:28Z</dcterms:created>
  <dcterms:modified xsi:type="dcterms:W3CDTF">2023-08-31T09:31:11Z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DB159BB9E48544DD927FD6B06E8C3134_12</vt:lpwstr>
  </property>
  <property fmtid="{D5CDD505-2E9C-101B-9397-08002B2CF9AE}" pid="4" name="KSOProductBuildV">
    <vt:lpwstr>2052-11.1.0.14036</vt:lpwstr>
  </property>
</Properties>
</file>