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脱贫攻坚项目库（2021年第一批）" sheetId="1" r:id="rId1"/>
  </sheets>
  <definedNames>
    <definedName name="_xlnm.Print_Titles" localSheetId="0">'脱贫攻坚项目库（2021年第一批）'!$1:$3</definedName>
  </definedNames>
  <calcPr fullCalcOnLoad="1"/>
</workbook>
</file>

<file path=xl/sharedStrings.xml><?xml version="1.0" encoding="utf-8"?>
<sst xmlns="http://schemas.openxmlformats.org/spreadsheetml/2006/main" count="238" uniqueCount="162">
  <si>
    <t>2021年乌审旗脱贫攻坚项目库清单汇总表</t>
  </si>
  <si>
    <t>序号</t>
  </si>
  <si>
    <t>苏木镇</t>
  </si>
  <si>
    <t>项目名称</t>
  </si>
  <si>
    <t>项目
类别</t>
  </si>
  <si>
    <t>建设性质</t>
  </si>
  <si>
    <t>实施
地点</t>
  </si>
  <si>
    <t>时间
进度</t>
  </si>
  <si>
    <t>责任
单位</t>
  </si>
  <si>
    <t>建设任务</t>
  </si>
  <si>
    <t>资金规模</t>
  </si>
  <si>
    <t>群众
参与</t>
  </si>
  <si>
    <t>受益
对象</t>
  </si>
  <si>
    <t>绩效目标</t>
  </si>
  <si>
    <t>带动减
贫机制</t>
  </si>
  <si>
    <t>备注</t>
  </si>
  <si>
    <t>总
投资</t>
  </si>
  <si>
    <t>扶贫
资金</t>
  </si>
  <si>
    <t>自筹</t>
  </si>
  <si>
    <t>图克镇</t>
  </si>
  <si>
    <t>Grass-Fed标准化养殖场建设项目</t>
  </si>
  <si>
    <t>奶食品加工</t>
  </si>
  <si>
    <t>新建</t>
  </si>
  <si>
    <t>图克镇图呼勒岱嘎查呼日呼社</t>
  </si>
  <si>
    <t>2021年</t>
  </si>
  <si>
    <t>乌审旗牧名种养殖专业合作社</t>
  </si>
  <si>
    <t>100头奶牛养殖场基础设施建设、挤奶厅建设、引进设施设备，总投资160万、申请80万、其他自筹</t>
  </si>
  <si>
    <t>125人</t>
  </si>
  <si>
    <t>7人</t>
  </si>
  <si>
    <t>增强自我发展能力，带牧民增收，打造民族品牌，提高少数民族群众收入，带动就业</t>
  </si>
  <si>
    <t xml:space="preserve">1、常年专职和兼职雇佣3个贫困户劳动力。
2、以高于市场价收购贫困户牛奶。
</t>
  </si>
  <si>
    <t>乌兰陶勒盖镇</t>
  </si>
  <si>
    <t>乌兰陶勒盖镇巴音希利嘎查购买羊毛库机械设备项目</t>
  </si>
  <si>
    <t>采购设备</t>
  </si>
  <si>
    <t>乌兰陶勒盖镇巴音希利嘎查</t>
  </si>
  <si>
    <t>乌兰陶勒盖镇巴音希利嘎查人民委员会</t>
  </si>
  <si>
    <t>购买羊毛选毛机2台（每台4.5万）、叉车（11万）、总投资20万</t>
  </si>
  <si>
    <t>668人</t>
  </si>
  <si>
    <t>2人</t>
  </si>
  <si>
    <t>发展壮大嘎查集体经济，提高少数民族群众收入</t>
  </si>
  <si>
    <t>每年扶持贫困户一只基础母羊。</t>
  </si>
  <si>
    <t>乌审旗稀贵科技牧业养殖合作社建设食品加工厂房资助项目</t>
  </si>
  <si>
    <t>食品加工</t>
  </si>
  <si>
    <t>乌审旗巴音希里嘎查芒哈图社</t>
  </si>
  <si>
    <t>乌审旗稀贵科技牧业养殖合作社</t>
  </si>
  <si>
    <t>建设棚圈、厂房及加工车间、总投资45万</t>
  </si>
  <si>
    <t>18人</t>
  </si>
  <si>
    <t>5人</t>
  </si>
  <si>
    <t>优化畜牧业生产结构，打造民族品牌，增强自我发展能力，带牧民增收，</t>
  </si>
  <si>
    <t>1、以高于市场价收购贫困户牛羊肉。2、扶持古庆特古斯现金2000元。</t>
  </si>
  <si>
    <t>无定河镇</t>
  </si>
  <si>
    <t>乌审旗包日呼舒种养殖专业合作社肉牛养殖项目</t>
  </si>
  <si>
    <t>养殖</t>
  </si>
  <si>
    <t>河南村三社</t>
  </si>
  <si>
    <t>乌审旗包日呼舒种养殖专业合作社</t>
  </si>
  <si>
    <t>肉牛养殖30头（每头补6667元）</t>
  </si>
  <si>
    <t>16人</t>
  </si>
  <si>
    <t>4人</t>
  </si>
  <si>
    <t>优化畜牧业生产结构，培育龙头企业，增强自我发展能力，带牧民增收，</t>
  </si>
  <si>
    <t>连续三年总资助贫困户价值1万元的物资和牲畜等。</t>
  </si>
  <si>
    <t>乌审召镇</t>
  </si>
  <si>
    <t>乌审召镇巴音陶勒盖嘎查肉牛繁育基地建设温棚项目</t>
  </si>
  <si>
    <t>基础建设</t>
  </si>
  <si>
    <t>巴音陶勒盖嘎查</t>
  </si>
  <si>
    <t>乌审召镇巴音陶勒盖嘎查人民委员会</t>
  </si>
  <si>
    <t>建设600㎡繁殖温棚24万</t>
  </si>
  <si>
    <t>820人</t>
  </si>
  <si>
    <t>13人</t>
  </si>
  <si>
    <t>给6个贫困户每户提供1500元左右的饲草料</t>
  </si>
  <si>
    <t>苏力德苏木</t>
  </si>
  <si>
    <t>乌审旗新洙恩种养殖专业合作社购买农机项目</t>
  </si>
  <si>
    <t>呼和芒哈嘎查</t>
  </si>
  <si>
    <t>乌审旗新洙恩种养殖专业合作社</t>
  </si>
  <si>
    <t>购买农机设备（拖拉机9.8万、旋耕机6800、翻转犁9400、玉米播种机8800、打捆机6.8万）共25万</t>
  </si>
  <si>
    <t>合作社19人及周围牧民</t>
  </si>
  <si>
    <t>3人</t>
  </si>
  <si>
    <t>发展优化畜牧业生产结构，培育龙头企业，增强自我发展能力，带牧民增收，带动就业，解决新时代牧区劳动力不足的实际问题，进一步降低农牧业生产成本，节约有效劳动力，提高种养殖收益，实现共同致富。</t>
  </si>
  <si>
    <t>给贫困户免费耕种。</t>
  </si>
  <si>
    <t>乌审旗苏力德苏木乡村振兴试点项目</t>
  </si>
  <si>
    <t>乌审旗苏力德苏木</t>
  </si>
  <si>
    <t>基础设施建设（35个棚×3万元/棚=105万元）
肉牛良种繁育（40头×1.5万/头=60万元）
畜牧养殖自动化建设（26台×2.5万元/台=65万元）</t>
  </si>
  <si>
    <t>326人</t>
  </si>
  <si>
    <t>进一步提升种养殖基础设施水平，通过“政府+龙头企业+产业联合体+农牧户（贫困户）”运作模式，苏力德苏木负责资产管理，龙头企业内蒙古草原和牛投资有限公司负责企业经营。肉牛产业联合体的成员企业会与项目实施对象签订优质肉牛杂交繁育合同，杂交犊牛产出后6～8月龄，公司以高出市场30%的价格回收，让利养殖户。</t>
  </si>
  <si>
    <t>优先吸纳贫困人口务工就业，以支付工资的形式带动贫困户增收，实现订单模式，与周边农牧民（优先考虑贫困户）签订饲草料订购协议，按照高于市场价格的标准，带动农牧民增收。
贫困户的饲草料、羊、牛销售问题由苏木联合体集中收购解决，且按高于市场的价格进行购入，确保项目实施对象增加经济收入。</t>
  </si>
  <si>
    <t>嘎鲁图镇</t>
  </si>
  <si>
    <t>达布察克村高标准温室建设项目（嘎鲁图镇菜篮子建设工程）</t>
  </si>
  <si>
    <t>种植</t>
  </si>
  <si>
    <t>达布察克村</t>
  </si>
  <si>
    <t>达布察克村民委员会</t>
  </si>
  <si>
    <t>新建高标准温室13栋及相关配套设施建设。13栋温室，每栋建设费用28万元，其中主体工程25万元，附属设施3万元；水电暖保障费用36万元；共计400万元。</t>
  </si>
  <si>
    <t>带动全村172户村民增收</t>
  </si>
  <si>
    <t>185人</t>
  </si>
  <si>
    <t>预计村集体年收入达到40万元，年纯收入达到20万元；带动全村农民增收；为全镇建档立卡贫困人口提供就业增收岗位；为贫困户免费提供种苗，种植技术。</t>
  </si>
  <si>
    <t>1创新扶贫模式，以扶贫资金为载体，吸引多种资金参与，开发建设农业基地，建立起集育苗、蔬菜种植于一体的“扶贫大棚”；每年拿出项目收益的20%用于巩固脱贫成效；在人工使用中优先使用建档立卡贫困人口，预计可提供10人务工；通过领办项目向贫困户免费提供种苗，传授经验、提供技术和服务，帮助贫困户稳定脱贫。</t>
  </si>
  <si>
    <t>2019年萨如努图嘎查宝日陶勒盖养殖合作社等农牧业经营主体与贫困户利益联结机制机械服务技术指导项目</t>
  </si>
  <si>
    <t xml:space="preserve">种植业/养殖业
</t>
  </si>
  <si>
    <t>嘎鲁图镇萨如努图嘎查</t>
  </si>
  <si>
    <t>2019年1月--2020年12月</t>
  </si>
  <si>
    <t>萨如努图嘎查（乌审旗宝日陶勒盖养殖合作社）</t>
  </si>
  <si>
    <t>雷沃1504拖拉机一台、雷沃欧豹M704一台、割草机一台、自走式多功能青储机一台、半自动饲料搅拌机一台</t>
  </si>
  <si>
    <t>54户175人</t>
  </si>
  <si>
    <t>20户56人</t>
  </si>
  <si>
    <t>到2020年，我嘎查农牧业经营主体和党员与贫困户建立紧密利益联结的比例提高到55%以上；贫困户来自于产业化经营中的人均纯收入增加到2000元。</t>
  </si>
  <si>
    <t>给全嘎查建档立卡贫困户免费提供农机服务、种养殖新技术推广，提高收入，增收致富。</t>
  </si>
  <si>
    <t>2019年度呼和陶勒盖嘎查敖恩贝农畜产业专业合作社扩展项目</t>
  </si>
  <si>
    <t>嘎鲁图镇呼和陶勒盖嘎查</t>
  </si>
  <si>
    <t>呼和陶勒盖嘎查</t>
  </si>
  <si>
    <t>新建厂房、冷库、晾肉房、硬化、配变增容100KW、三项发电机1台、冷藏车1辆、食品烘干房1座、建羊棚、草棚、网围栏、大蒙古包1座、便民服务等</t>
  </si>
  <si>
    <t>390户971人</t>
  </si>
  <si>
    <t>14户25人</t>
  </si>
  <si>
    <t>该项目建成后：1、年加工农畜产品达50吨；2、年产值经济效益达120.8万元，除去成本费用40%，可实现纯收入48.32万元，三年内将投资成本收回；3、农畜产品精加工更好的壮大呼和陶勒盖嘎查多元化经济发展，强化了该地域经济效益，也带动牧民群众脱贫致富之路。</t>
  </si>
  <si>
    <t>合作社促进农畜产品精加工规模化进程，以嘎查种养殖户联合发展，创造最高商品产值经济效益。带动全嘎查一般农牧户390户971人、贫困户14户25人参与、优先聘用嘎查贫困户多余劳动力，提高贫困户收入户均1000元带动脱贫。</t>
  </si>
  <si>
    <t>苏力德苏木昌煌嘎查奶牛产业发展项目</t>
  </si>
  <si>
    <t>扩建</t>
  </si>
  <si>
    <t>昌煌嘎查</t>
  </si>
  <si>
    <t>乌审旗额勒佰格养殖有限责任公司</t>
  </si>
  <si>
    <t>项目建设引进优质奶牛40头</t>
  </si>
  <si>
    <t>37人</t>
  </si>
  <si>
    <t>29人</t>
  </si>
  <si>
    <t>三年内带领10户贫困户致富</t>
  </si>
  <si>
    <t>委托经营及吸纳就业</t>
  </si>
  <si>
    <t>乌兰陶勒盖镇巴音高勒嘎查草原红牛养殖基地建设项目</t>
  </si>
  <si>
    <t>鄂尔多斯市乌审旗乌兰陶勒盖镇巴音高勒嘎查</t>
  </si>
  <si>
    <t>乌兰陶勒盖镇巴音高勒嘎查人民委员会</t>
  </si>
  <si>
    <t>144万用于购买纯种红安格斯公牛1头、母牛30头、当地草原红牛和纯种红安格斯杂交的小牛犊50头。6万用于购买养牛搅拌机1台、电动三轮饲喂机1台、传送机1台、小型装载机1台。</t>
  </si>
  <si>
    <t>930人</t>
  </si>
  <si>
    <t>35人</t>
  </si>
  <si>
    <t>预计村集体年收入达到50万元，年纯收入达到30万元；带动全嘎查30％的农民增收；使19户41人建档立卡巩固扶持户从就业，社会救助，养殖等方面增收。</t>
  </si>
  <si>
    <t xml:space="preserve">    吸纳就业、产业带动、扶贫巩固。
    以集体经济发展草原红牛养殖，带动农牧户改良牛养殖品种。8万元收益用于嘎查村困难群体的救助和养老方面；4万元用于医疗、自主创业等方面。就业方面优先考虑本地区人员。</t>
  </si>
  <si>
    <t>乌兰什巴台村劳保手套厂项目</t>
  </si>
  <si>
    <t>加工</t>
  </si>
  <si>
    <t>图克镇乌兰什巴台村</t>
  </si>
  <si>
    <t>乌兰什巴台村</t>
  </si>
  <si>
    <t>用于购买手套生产所需原料、设备维护维修等运营性资金、购置一辆集装箱式配货车筹</t>
  </si>
  <si>
    <t>吸纳1个贫困户参与手套生产，广泛吸纳全村及周边有一技之长的多名劳动妇女到厂工作</t>
  </si>
  <si>
    <t>该项目建成后，预计年可生产手套200万双，采取外包经营方式年可增加30万元村集体经济收入，在解决图克镇范围内工矿企业劳保用品需求的同时，带动1户贫困户和近10户农牧户妇女实现在厂区就业，户年增加收入50000元，带动近100户妇女参与到手套营销工作中，按量营销业绩增加收入。</t>
  </si>
  <si>
    <t xml:space="preserve">吸纳就业，雇佣村内无业妇女或有劳动力的农牧民进入厂区工作，从而增加收入，带动全村经济发展
</t>
  </si>
  <si>
    <t>乌审旗</t>
  </si>
  <si>
    <t>2021年健康扶贫医疗保险、大病救助报销；
“防贫保”等项目</t>
  </si>
  <si>
    <t>其他</t>
  </si>
  <si>
    <t>各苏木镇</t>
  </si>
  <si>
    <t>卫健委</t>
  </si>
  <si>
    <t>为建档立卡贫困人口购买防贫保险每人299.86元对因病致贫的贫困户通过健康扶贫政策进行帮扶措施助力脱贫</t>
  </si>
  <si>
    <t>379人</t>
  </si>
  <si>
    <t>为建档立卡贫困人口购买防贫保险每人299.86元，对因病致贫的贫困户通过健康扶贫政策进行帮扶措施助力脱贫</t>
  </si>
  <si>
    <t>为建档立卡贫困人口代缴医疗保险，对因病致贫的贫困户通过健康扶贫政策进行帮扶措施助力脱贫</t>
  </si>
  <si>
    <t>符合政策规定的建档立卡贫困人口城乡居民基本医疗保险参保率达到100%；贫困患者求治医疗费用报销比例达到80%以上。（住院费用实际报销比例达到90%；门诊费用实际报销比例达到80%左右）。对因病致贫的贫困户通过医疗救助和健康扶贫政策进行帮扶措施助力脱贫。</t>
  </si>
  <si>
    <t>2021年教育扶贫项目</t>
  </si>
  <si>
    <t>教体局</t>
  </si>
  <si>
    <t>教育扶贫资金项目对幼儿园-高中阶段贫困家庭学生给予补助，确保对有子女上学的贫困户通过助学扶智帮助脱贫。</t>
  </si>
  <si>
    <t>66人</t>
  </si>
  <si>
    <t>2021年养老保险项目</t>
  </si>
  <si>
    <t>医保局</t>
  </si>
  <si>
    <t>引导贫困人口积极参加养老保险，做到应保尽保，逐步提升城乡居民基本养老保险待遇水平。强化城乡居民养老保险激励机制，鼓励城乡居民早缴费、选适中档，有效防止因年老陷入贫困。</t>
  </si>
  <si>
    <t>2021年扶贫培训项目</t>
  </si>
  <si>
    <t>扶贫办</t>
  </si>
  <si>
    <t>提高扶贫干部准确把握并运用好脱贫攻坚政策的能力，进一步增强责任感、使命感和荣誉感，提高工作质量；让有开发潜力的贫困群众掌握一门使用技能，成功就业创业，尤其要通过培训激发贫困群众敢于激发脱贫的内生动力，克服等靠要思想，有效发挥培训工作在脱贫攻坚中的作用。</t>
  </si>
  <si>
    <t>1000人</t>
  </si>
  <si>
    <t>400人</t>
  </si>
  <si>
    <t>2021年巩固脱贫攻坚及乡村振兴应急资金项目</t>
  </si>
  <si>
    <t>充分调动脱贫户自主发展产业及新型农业经营主体捆绑利益联结脱贫户的积极性和主动性，实现脱贫户可持续性增收目标。保证民生利益及乡镇正常运行，确保改革各项政策措施全面落实，重点保障乡村基础设施和场镇街道维护，环境卫生整治，乡风文明建设，防灾应急救助，安全生产监督，维稳信访调解，创新社会管理，乡村振兴，农村公共运行维护等工作有序开展。</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</si>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</sst>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2"/>
      <name val="宋体"/>
      <family val="0"/>
    </font>
    <font>
      <b/>
      <sz val="22"/>
      <name val="宋体"/>
      <family val="0"/>
    </font>
    <font>
      <sz val="10"/>
      <color indexed="8"/>
      <name val="仿宋"/>
      <family val="3"/>
    </font>
    <font>
      <sz val="11"/>
      <name val="楷体"/>
      <family val="3"/>
    </font>
    <font>
      <sz val="11"/>
      <color indexed="8"/>
      <name val="楷体"/>
      <family val="3"/>
    </font>
    <font>
      <sz val="12"/>
      <name val="仿宋"/>
      <family val="3"/>
    </font>
    <font>
      <sz val="10"/>
      <name val="宋体"/>
      <family val="0"/>
    </font>
    <font>
      <sz val="12"/>
      <color indexed="8"/>
      <name val="宋体"/>
      <family val="0"/>
    </font>
    <font>
      <sz val="10"/>
      <color indexed="8"/>
      <name val="仿宋_GB2312"/>
      <family val="3"/>
    </font>
    <font>
      <sz val="11"/>
      <name val="仿宋_GB2312"/>
      <family val="3"/>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1"/>
      <color theme="1"/>
      <name val="楷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41" fontId="0" fillId="0" borderId="0" applyFont="0" applyFill="0" applyBorder="0" applyAlignment="0" applyProtection="0"/>
    <xf numFmtId="0" fontId="34" fillId="4" borderId="0" applyNumberFormat="0" applyBorder="0" applyAlignment="0" applyProtection="0"/>
    <xf numFmtId="0" fontId="12" fillId="0" borderId="0">
      <alignment vertical="center"/>
      <protection/>
    </xf>
    <xf numFmtId="0" fontId="12" fillId="0" borderId="0">
      <alignment vertical="center"/>
      <protection/>
    </xf>
    <xf numFmtId="0" fontId="32"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12" fillId="0" borderId="0">
      <alignment vertical="center"/>
      <protection/>
    </xf>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12" fillId="0" borderId="0">
      <alignment vertical="center"/>
      <protection/>
    </xf>
    <xf numFmtId="0" fontId="44" fillId="0" borderId="3" applyNumberFormat="0" applyFill="0" applyAlignment="0" applyProtection="0"/>
    <xf numFmtId="0" fontId="12" fillId="0" borderId="0">
      <alignment vertical="center"/>
      <protection/>
    </xf>
    <xf numFmtId="0" fontId="35" fillId="9" borderId="0" applyNumberFormat="0" applyBorder="0" applyAlignment="0" applyProtection="0"/>
    <xf numFmtId="0" fontId="39" fillId="0" borderId="4" applyNumberFormat="0" applyFill="0" applyAlignment="0" applyProtection="0"/>
    <xf numFmtId="0" fontId="45" fillId="10" borderId="5" applyNumberFormat="0" applyAlignment="0" applyProtection="0"/>
    <xf numFmtId="0" fontId="12" fillId="0" borderId="0">
      <alignment vertical="center"/>
      <protection/>
    </xf>
    <xf numFmtId="0" fontId="35" fillId="11" borderId="0" applyNumberFormat="0" applyBorder="0" applyAlignment="0" applyProtection="0"/>
    <xf numFmtId="0" fontId="46" fillId="10"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12" fillId="0" borderId="0">
      <alignment vertical="center"/>
      <protection/>
    </xf>
    <xf numFmtId="0" fontId="12"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12" fillId="0" borderId="0">
      <alignment vertical="center"/>
      <protection/>
    </xf>
    <xf numFmtId="0" fontId="12" fillId="0" borderId="0">
      <alignment vertical="center"/>
      <protection/>
    </xf>
    <xf numFmtId="0" fontId="35" fillId="32"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cellStyleXfs>
  <cellXfs count="59">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52"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5" fillId="0" borderId="10" xfId="0" applyFont="1" applyBorder="1" applyAlignment="1">
      <alignment horizontal="center" vertical="center" wrapText="1"/>
    </xf>
    <xf numFmtId="0" fontId="52"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xf>
    <xf numFmtId="0" fontId="5" fillId="0" borderId="13" xfId="0" applyFont="1" applyBorder="1" applyAlignment="1">
      <alignment horizontal="center" vertical="center" wrapText="1"/>
    </xf>
    <xf numFmtId="0" fontId="52"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xf>
    <xf numFmtId="0" fontId="5"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xf>
    <xf numFmtId="0" fontId="5" fillId="0" borderId="9"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wrapText="1"/>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52" fillId="0" borderId="12" xfId="0" applyFont="1" applyFill="1" applyBorder="1" applyAlignment="1">
      <alignment horizontal="left" vertical="center" wrapText="1"/>
    </xf>
    <xf numFmtId="0" fontId="53" fillId="33" borderId="9" xfId="0" applyFont="1" applyFill="1" applyBorder="1" applyAlignment="1">
      <alignment horizontal="center" vertical="center"/>
    </xf>
    <xf numFmtId="0" fontId="9" fillId="34" borderId="9" xfId="0"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horizontal="center" vertical="center"/>
    </xf>
    <xf numFmtId="0" fontId="8" fillId="0" borderId="0" xfId="0" applyFont="1" applyBorder="1" applyAlignment="1">
      <alignment horizontal="center" vertical="center" wrapText="1"/>
    </xf>
    <xf numFmtId="0" fontId="11" fillId="0" borderId="0" xfId="0" applyFont="1" applyAlignment="1">
      <alignment horizontal="center" vertical="center"/>
    </xf>
    <xf numFmtId="0" fontId="5" fillId="0" borderId="9" xfId="0" applyFont="1" applyBorder="1" applyAlignment="1">
      <alignment horizontal="left" vertical="center" wrapText="1"/>
    </xf>
    <xf numFmtId="0" fontId="8" fillId="0" borderId="9" xfId="0" applyFont="1" applyFill="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11" xfId="0" applyFont="1" applyBorder="1" applyAlignment="1">
      <alignment vertical="center" wrapText="1"/>
    </xf>
    <xf numFmtId="0" fontId="0" fillId="0" borderId="9" xfId="0" applyBorder="1" applyAlignment="1">
      <alignment horizontal="center" vertical="center" wrapText="1"/>
    </xf>
  </cellXfs>
  <cellStyles count="115">
    <cellStyle name="Normal" xfId="0"/>
    <cellStyle name="常规_Sheet1_4" xfId="15"/>
    <cellStyle name="Currency [0]" xfId="16"/>
    <cellStyle name="20% - 强调文字颜色 3" xfId="17"/>
    <cellStyle name="输入" xfId="18"/>
    <cellStyle name="Currency" xfId="19"/>
    <cellStyle name="常规_Sheet1_6" xfId="20"/>
    <cellStyle name="常规_Sheet1_42" xfId="21"/>
    <cellStyle name="常规_Sheet1_37" xfId="22"/>
    <cellStyle name="Comma [0]" xfId="23"/>
    <cellStyle name="差" xfId="24"/>
    <cellStyle name="常规_Sheet1_55" xfId="25"/>
    <cellStyle name="常规_Sheet1_60" xfId="26"/>
    <cellStyle name="40% - 强调文字颜色 3" xfId="27"/>
    <cellStyle name="Comma" xfId="28"/>
    <cellStyle name="60% - 强调文字颜色 3" xfId="29"/>
    <cellStyle name="Hyperlink" xfId="30"/>
    <cellStyle name="Percent" xfId="31"/>
    <cellStyle name="Followed Hyperlink" xfId="32"/>
    <cellStyle name="常规_Sheet1_7" xfId="33"/>
    <cellStyle name="注释" xfId="34"/>
    <cellStyle name="60% - 强调文字颜色 2" xfId="35"/>
    <cellStyle name="标题 4" xfId="36"/>
    <cellStyle name="警告文本" xfId="37"/>
    <cellStyle name="标题" xfId="38"/>
    <cellStyle name="解释性文本" xfId="39"/>
    <cellStyle name="标题 1" xfId="40"/>
    <cellStyle name="常规_Sheet1_10" xfId="41"/>
    <cellStyle name="标题 2" xfId="42"/>
    <cellStyle name="常规_Sheet1_11" xfId="43"/>
    <cellStyle name="60% - 强调文字颜色 1" xfId="44"/>
    <cellStyle name="标题 3" xfId="45"/>
    <cellStyle name="输出" xfId="46"/>
    <cellStyle name="常规_Sheet1_14" xfId="47"/>
    <cellStyle name="60% - 强调文字颜色 4"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常规_Sheet1_62" xfId="68"/>
    <cellStyle name="常规_Sheet1_57" xfId="69"/>
    <cellStyle name="40% - 强调文字颜色 5" xfId="70"/>
    <cellStyle name="60% - 强调文字颜色 5" xfId="71"/>
    <cellStyle name="强调文字颜色 6" xfId="72"/>
    <cellStyle name="40% - 强调文字颜色 6" xfId="73"/>
    <cellStyle name="常规_Sheet1_21" xfId="74"/>
    <cellStyle name="常规_Sheet1_16" xfId="75"/>
    <cellStyle name="60% - 强调文字颜色 6" xfId="76"/>
    <cellStyle name="常规_Sheet1_1" xfId="77"/>
    <cellStyle name="常规_Sheet1_2" xfId="78"/>
    <cellStyle name="常规_Sheet1_3" xfId="79"/>
    <cellStyle name="常规_Sheet1_5" xfId="80"/>
    <cellStyle name="常规_Sheet1_41" xfId="81"/>
    <cellStyle name="常规_Sheet1_36" xfId="82"/>
    <cellStyle name="常规_Sheet1_8" xfId="83"/>
    <cellStyle name="常规_Sheet1" xfId="84"/>
    <cellStyle name="常规_Sheet1_12" xfId="85"/>
    <cellStyle name="常规_Sheet1_43" xfId="86"/>
    <cellStyle name="常规_Sheet1_38" xfId="87"/>
    <cellStyle name="常规_Sheet1_18" xfId="88"/>
    <cellStyle name="常规_Sheet1_23" xfId="89"/>
    <cellStyle name="常规_Sheet1_9" xfId="90"/>
    <cellStyle name="常规_Sheet1_15" xfId="91"/>
    <cellStyle name="常规_Sheet1_20" xfId="92"/>
    <cellStyle name="常规_Sheet1_52" xfId="93"/>
    <cellStyle name="常规_Sheet1_47" xfId="94"/>
    <cellStyle name="常规_Sheet1_13" xfId="95"/>
    <cellStyle name="常规_Sheet1_50" xfId="96"/>
    <cellStyle name="常规_Sheet1_45" xfId="97"/>
    <cellStyle name="常规_Sheet1_19" xfId="98"/>
    <cellStyle name="常规_Sheet1_24" xfId="99"/>
    <cellStyle name="常规_Sheet1_17" xfId="100"/>
    <cellStyle name="常规_Sheet1_22" xfId="101"/>
    <cellStyle name="常规_Sheet1_59" xfId="102"/>
    <cellStyle name="常规_Sheet1_64" xfId="103"/>
    <cellStyle name="常规_Sheet1_32" xfId="104"/>
    <cellStyle name="常规_Sheet1_27" xfId="105"/>
    <cellStyle name="常规_Sheet1_25" xfId="106"/>
    <cellStyle name="常规_Sheet1_30" xfId="107"/>
    <cellStyle name="常规_Sheet1_28" xfId="108"/>
    <cellStyle name="常规_Sheet1_33" xfId="109"/>
    <cellStyle name="常规_Sheet1_26" xfId="110"/>
    <cellStyle name="常规_Sheet1_31" xfId="111"/>
    <cellStyle name="常规_Sheet1_53" xfId="112"/>
    <cellStyle name="常规_Sheet1_48" xfId="113"/>
    <cellStyle name="常规_Sheet1_29" xfId="114"/>
    <cellStyle name="常规_Sheet1_34" xfId="115"/>
    <cellStyle name="常规_Sheet1_49" xfId="116"/>
    <cellStyle name="常规_Sheet1_54" xfId="117"/>
    <cellStyle name="常规_Sheet1_58" xfId="118"/>
    <cellStyle name="常规_Sheet1_63" xfId="119"/>
    <cellStyle name="常规_Sheet1_39" xfId="120"/>
    <cellStyle name="常规_Sheet1_44" xfId="121"/>
    <cellStyle name="常规_Sheet1_35" xfId="122"/>
    <cellStyle name="常规_Sheet1_40" xfId="123"/>
    <cellStyle name="常规_Sheet1_46" xfId="124"/>
    <cellStyle name="常规_Sheet1_51" xfId="125"/>
    <cellStyle name="常规_Sheet1_56" xfId="126"/>
    <cellStyle name="常规_Sheet1_61" xfId="127"/>
    <cellStyle name="常规 2"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1"/>
  <sheetViews>
    <sheetView tabSelected="1" zoomScale="80" zoomScaleNormal="80" zoomScaleSheetLayoutView="100" workbookViewId="0" topLeftCell="A1">
      <pane ySplit="3" topLeftCell="A18" activePane="bottomLeft" state="frozen"/>
      <selection pane="bottomLeft" activeCell="G23" sqref="G23"/>
    </sheetView>
  </sheetViews>
  <sheetFormatPr defaultColWidth="9.00390625" defaultRowHeight="78" customHeight="1"/>
  <cols>
    <col min="1" max="1" width="5.00390625" style="2" customWidth="1"/>
    <col min="2" max="2" width="12.50390625" style="3" customWidth="1"/>
    <col min="3" max="3" width="22.75390625" style="2" customWidth="1"/>
    <col min="4" max="4" width="12.75390625" style="2" customWidth="1"/>
    <col min="5" max="5" width="11.125" style="2" customWidth="1"/>
    <col min="6" max="6" width="16.75390625" style="2" customWidth="1"/>
    <col min="7" max="7" width="10.00390625" style="2" customWidth="1"/>
    <col min="8" max="8" width="14.25390625" style="2" customWidth="1"/>
    <col min="9" max="9" width="43.625" style="2" customWidth="1"/>
    <col min="10" max="12" width="7.375" style="2" customWidth="1"/>
    <col min="13" max="13" width="15.00390625" style="3" customWidth="1"/>
    <col min="14" max="14" width="15.75390625" style="3" customWidth="1"/>
    <col min="15" max="15" width="33.875" style="2" customWidth="1"/>
    <col min="16" max="16" width="35.00390625" style="2" customWidth="1"/>
    <col min="17" max="17" width="11.00390625" style="3" customWidth="1"/>
    <col min="18" max="16384" width="9.00390625" style="2" customWidth="1"/>
  </cols>
  <sheetData>
    <row r="1" spans="1:16" ht="81.75" customHeight="1">
      <c r="A1" s="4" t="s">
        <v>0</v>
      </c>
      <c r="B1" s="4"/>
      <c r="C1" s="4"/>
      <c r="D1" s="4"/>
      <c r="E1" s="4"/>
      <c r="F1" s="4"/>
      <c r="G1" s="4"/>
      <c r="H1" s="4"/>
      <c r="I1" s="4"/>
      <c r="J1" s="4"/>
      <c r="K1" s="4"/>
      <c r="L1" s="4"/>
      <c r="M1" s="4"/>
      <c r="N1" s="4"/>
      <c r="O1" s="4"/>
      <c r="P1" s="4"/>
    </row>
    <row r="2" spans="1:17" s="1" customFormat="1" ht="48.75" customHeight="1">
      <c r="A2" s="5" t="s">
        <v>1</v>
      </c>
      <c r="B2" s="6" t="s">
        <v>2</v>
      </c>
      <c r="C2" s="5" t="s">
        <v>3</v>
      </c>
      <c r="D2" s="6" t="s">
        <v>4</v>
      </c>
      <c r="E2" s="7" t="s">
        <v>5</v>
      </c>
      <c r="F2" s="6" t="s">
        <v>6</v>
      </c>
      <c r="G2" s="7" t="s">
        <v>7</v>
      </c>
      <c r="H2" s="7" t="s">
        <v>8</v>
      </c>
      <c r="I2" s="5" t="s">
        <v>9</v>
      </c>
      <c r="J2" s="5" t="s">
        <v>10</v>
      </c>
      <c r="K2" s="8"/>
      <c r="L2" s="8"/>
      <c r="M2" s="40" t="s">
        <v>11</v>
      </c>
      <c r="N2" s="7" t="s">
        <v>12</v>
      </c>
      <c r="O2" s="7" t="s">
        <v>13</v>
      </c>
      <c r="P2" s="6" t="s">
        <v>14</v>
      </c>
      <c r="Q2" s="40" t="s">
        <v>15</v>
      </c>
    </row>
    <row r="3" spans="1:17" s="1" customFormat="1" ht="57.75" customHeight="1">
      <c r="A3" s="8"/>
      <c r="B3" s="9"/>
      <c r="C3" s="8"/>
      <c r="D3" s="8"/>
      <c r="E3" s="10"/>
      <c r="F3" s="8"/>
      <c r="G3" s="10"/>
      <c r="H3" s="10"/>
      <c r="I3" s="8"/>
      <c r="J3" s="6" t="s">
        <v>16</v>
      </c>
      <c r="K3" s="6" t="s">
        <v>17</v>
      </c>
      <c r="L3" s="5" t="s">
        <v>18</v>
      </c>
      <c r="M3" s="41"/>
      <c r="N3" s="41"/>
      <c r="O3" s="41"/>
      <c r="P3" s="8"/>
      <c r="Q3" s="41"/>
    </row>
    <row r="4" spans="1:18" ht="70.5" customHeight="1">
      <c r="A4" s="11">
        <v>1</v>
      </c>
      <c r="B4" s="11" t="s">
        <v>19</v>
      </c>
      <c r="C4" s="11" t="s">
        <v>20</v>
      </c>
      <c r="D4" s="11" t="s">
        <v>21</v>
      </c>
      <c r="E4" s="11" t="s">
        <v>22</v>
      </c>
      <c r="F4" s="11" t="s">
        <v>23</v>
      </c>
      <c r="G4" s="11" t="s">
        <v>24</v>
      </c>
      <c r="H4" s="11" t="s">
        <v>25</v>
      </c>
      <c r="I4" s="11" t="s">
        <v>26</v>
      </c>
      <c r="J4" s="11">
        <v>160</v>
      </c>
      <c r="K4" s="11">
        <v>30</v>
      </c>
      <c r="L4" s="11">
        <v>130</v>
      </c>
      <c r="M4" s="11" t="s">
        <v>27</v>
      </c>
      <c r="N4" s="11" t="s">
        <v>28</v>
      </c>
      <c r="O4" s="11" t="s">
        <v>29</v>
      </c>
      <c r="P4" s="11" t="s">
        <v>30</v>
      </c>
      <c r="Q4" s="11"/>
      <c r="R4" s="52"/>
    </row>
    <row r="5" spans="1:18" ht="70.5" customHeight="1">
      <c r="A5" s="11">
        <v>2</v>
      </c>
      <c r="B5" s="11" t="s">
        <v>31</v>
      </c>
      <c r="C5" s="11" t="s">
        <v>32</v>
      </c>
      <c r="D5" s="11" t="s">
        <v>33</v>
      </c>
      <c r="E5" s="11" t="s">
        <v>22</v>
      </c>
      <c r="F5" s="11" t="s">
        <v>34</v>
      </c>
      <c r="G5" s="11" t="s">
        <v>24</v>
      </c>
      <c r="H5" s="11" t="s">
        <v>35</v>
      </c>
      <c r="I5" s="11" t="s">
        <v>36</v>
      </c>
      <c r="J5" s="11">
        <v>20</v>
      </c>
      <c r="K5" s="11">
        <v>15</v>
      </c>
      <c r="L5" s="11">
        <v>5</v>
      </c>
      <c r="M5" s="11" t="s">
        <v>37</v>
      </c>
      <c r="N5" s="11" t="s">
        <v>38</v>
      </c>
      <c r="O5" s="11" t="s">
        <v>39</v>
      </c>
      <c r="P5" s="11" t="s">
        <v>40</v>
      </c>
      <c r="Q5" s="11"/>
      <c r="R5" s="52"/>
    </row>
    <row r="6" spans="1:18" ht="70.5" customHeight="1">
      <c r="A6" s="11">
        <v>3</v>
      </c>
      <c r="B6" s="11" t="s">
        <v>31</v>
      </c>
      <c r="C6" s="11" t="s">
        <v>41</v>
      </c>
      <c r="D6" s="11" t="s">
        <v>42</v>
      </c>
      <c r="E6" s="11" t="s">
        <v>22</v>
      </c>
      <c r="F6" s="11" t="s">
        <v>43</v>
      </c>
      <c r="G6" s="11" t="s">
        <v>24</v>
      </c>
      <c r="H6" s="11" t="s">
        <v>44</v>
      </c>
      <c r="I6" s="11" t="s">
        <v>45</v>
      </c>
      <c r="J6" s="11">
        <v>28</v>
      </c>
      <c r="K6" s="11">
        <v>16.5</v>
      </c>
      <c r="L6" s="11">
        <v>11.5</v>
      </c>
      <c r="M6" s="11" t="s">
        <v>46</v>
      </c>
      <c r="N6" s="11" t="s">
        <v>47</v>
      </c>
      <c r="O6" s="11" t="s">
        <v>48</v>
      </c>
      <c r="P6" s="11" t="s">
        <v>49</v>
      </c>
      <c r="Q6" s="11"/>
      <c r="R6" s="52"/>
    </row>
    <row r="7" spans="1:18" ht="70.5" customHeight="1">
      <c r="A7" s="11">
        <v>4</v>
      </c>
      <c r="B7" s="11" t="s">
        <v>50</v>
      </c>
      <c r="C7" s="11" t="s">
        <v>51</v>
      </c>
      <c r="D7" s="11" t="s">
        <v>52</v>
      </c>
      <c r="E7" s="11" t="s">
        <v>22</v>
      </c>
      <c r="F7" s="11" t="s">
        <v>53</v>
      </c>
      <c r="G7" s="11" t="s">
        <v>24</v>
      </c>
      <c r="H7" s="11" t="s">
        <v>54</v>
      </c>
      <c r="I7" s="11" t="s">
        <v>55</v>
      </c>
      <c r="J7" s="11">
        <v>63</v>
      </c>
      <c r="K7" s="11">
        <v>20</v>
      </c>
      <c r="L7" s="11">
        <v>43</v>
      </c>
      <c r="M7" s="11" t="s">
        <v>56</v>
      </c>
      <c r="N7" s="11" t="s">
        <v>57</v>
      </c>
      <c r="O7" s="11" t="s">
        <v>58</v>
      </c>
      <c r="P7" s="11" t="s">
        <v>59</v>
      </c>
      <c r="Q7" s="11"/>
      <c r="R7" s="52"/>
    </row>
    <row r="8" spans="1:18" ht="70.5" customHeight="1">
      <c r="A8" s="11">
        <v>5</v>
      </c>
      <c r="B8" s="11" t="s">
        <v>60</v>
      </c>
      <c r="C8" s="11" t="s">
        <v>61</v>
      </c>
      <c r="D8" s="11" t="s">
        <v>62</v>
      </c>
      <c r="E8" s="11" t="s">
        <v>22</v>
      </c>
      <c r="F8" s="11" t="s">
        <v>63</v>
      </c>
      <c r="G8" s="11" t="s">
        <v>24</v>
      </c>
      <c r="H8" s="11" t="s">
        <v>64</v>
      </c>
      <c r="I8" s="11" t="s">
        <v>65</v>
      </c>
      <c r="J8" s="11">
        <v>24</v>
      </c>
      <c r="K8" s="11">
        <v>20</v>
      </c>
      <c r="L8" s="11">
        <v>4</v>
      </c>
      <c r="M8" s="11" t="s">
        <v>66</v>
      </c>
      <c r="N8" s="11" t="s">
        <v>67</v>
      </c>
      <c r="O8" s="11" t="s">
        <v>39</v>
      </c>
      <c r="P8" s="11" t="s">
        <v>68</v>
      </c>
      <c r="Q8" s="11"/>
      <c r="R8" s="52"/>
    </row>
    <row r="9" spans="1:18" ht="70.5" customHeight="1">
      <c r="A9" s="11">
        <v>6</v>
      </c>
      <c r="B9" s="11" t="s">
        <v>69</v>
      </c>
      <c r="C9" s="11" t="s">
        <v>70</v>
      </c>
      <c r="D9" s="11" t="s">
        <v>33</v>
      </c>
      <c r="E9" s="11" t="s">
        <v>22</v>
      </c>
      <c r="F9" s="11" t="s">
        <v>71</v>
      </c>
      <c r="G9" s="11" t="s">
        <v>24</v>
      </c>
      <c r="H9" s="11" t="s">
        <v>72</v>
      </c>
      <c r="I9" s="11" t="s">
        <v>73</v>
      </c>
      <c r="J9" s="11">
        <v>19</v>
      </c>
      <c r="K9" s="11">
        <v>15</v>
      </c>
      <c r="L9" s="11">
        <v>4</v>
      </c>
      <c r="M9" s="11" t="s">
        <v>74</v>
      </c>
      <c r="N9" s="11" t="s">
        <v>75</v>
      </c>
      <c r="O9" s="11" t="s">
        <v>76</v>
      </c>
      <c r="P9" s="11" t="s">
        <v>77</v>
      </c>
      <c r="Q9" s="11"/>
      <c r="R9" s="52"/>
    </row>
    <row r="10" spans="1:18" ht="133.5" customHeight="1">
      <c r="A10" s="11">
        <v>7</v>
      </c>
      <c r="B10" s="11" t="s">
        <v>69</v>
      </c>
      <c r="C10" s="11" t="s">
        <v>78</v>
      </c>
      <c r="D10" s="11" t="s">
        <v>52</v>
      </c>
      <c r="E10" s="11" t="s">
        <v>22</v>
      </c>
      <c r="F10" s="11" t="s">
        <v>69</v>
      </c>
      <c r="G10" s="11" t="s">
        <v>24</v>
      </c>
      <c r="H10" s="11" t="s">
        <v>79</v>
      </c>
      <c r="I10" s="11" t="s">
        <v>80</v>
      </c>
      <c r="J10" s="11">
        <v>591</v>
      </c>
      <c r="K10" s="11">
        <v>230</v>
      </c>
      <c r="L10" s="11">
        <v>361</v>
      </c>
      <c r="M10" s="11" t="s">
        <v>81</v>
      </c>
      <c r="N10" s="11" t="s">
        <v>67</v>
      </c>
      <c r="O10" s="11" t="s">
        <v>82</v>
      </c>
      <c r="P10" s="11" t="s">
        <v>83</v>
      </c>
      <c r="Q10" s="11"/>
      <c r="R10" s="52"/>
    </row>
    <row r="11" spans="1:18" ht="133.5" customHeight="1">
      <c r="A11" s="11">
        <v>8</v>
      </c>
      <c r="B11" s="12" t="s">
        <v>84</v>
      </c>
      <c r="C11" s="13" t="s">
        <v>85</v>
      </c>
      <c r="D11" s="12" t="s">
        <v>86</v>
      </c>
      <c r="E11" s="12" t="s">
        <v>22</v>
      </c>
      <c r="F11" s="14" t="s">
        <v>87</v>
      </c>
      <c r="G11" s="12" t="s">
        <v>24</v>
      </c>
      <c r="H11" s="12" t="s">
        <v>88</v>
      </c>
      <c r="I11" s="14" t="s">
        <v>89</v>
      </c>
      <c r="J11" s="42">
        <v>400</v>
      </c>
      <c r="K11" s="43">
        <v>400</v>
      </c>
      <c r="L11" s="42">
        <v>0</v>
      </c>
      <c r="M11" s="12" t="s">
        <v>90</v>
      </c>
      <c r="N11" s="12" t="s">
        <v>91</v>
      </c>
      <c r="O11" s="12" t="s">
        <v>92</v>
      </c>
      <c r="P11" s="14" t="s">
        <v>93</v>
      </c>
      <c r="Q11" s="53"/>
      <c r="R11" s="52"/>
    </row>
    <row r="12" spans="1:18" ht="133.5" customHeight="1">
      <c r="A12" s="11">
        <v>9</v>
      </c>
      <c r="B12" s="15" t="s">
        <v>84</v>
      </c>
      <c r="C12" s="15" t="s">
        <v>94</v>
      </c>
      <c r="D12" s="15" t="s">
        <v>95</v>
      </c>
      <c r="E12" s="15" t="s">
        <v>22</v>
      </c>
      <c r="F12" s="15" t="s">
        <v>96</v>
      </c>
      <c r="G12" s="15" t="s">
        <v>97</v>
      </c>
      <c r="H12" s="15" t="s">
        <v>98</v>
      </c>
      <c r="I12" s="44" t="s">
        <v>99</v>
      </c>
      <c r="J12" s="15">
        <v>50</v>
      </c>
      <c r="K12" s="15">
        <v>50</v>
      </c>
      <c r="L12" s="15">
        <v>0</v>
      </c>
      <c r="M12" s="15" t="s">
        <v>100</v>
      </c>
      <c r="N12" s="15" t="s">
        <v>101</v>
      </c>
      <c r="O12" s="44" t="s">
        <v>102</v>
      </c>
      <c r="P12" s="44" t="s">
        <v>103</v>
      </c>
      <c r="Q12" s="53"/>
      <c r="R12" s="52"/>
    </row>
    <row r="13" spans="1:18" ht="133.5" customHeight="1">
      <c r="A13" s="11">
        <v>10</v>
      </c>
      <c r="B13" s="15" t="s">
        <v>84</v>
      </c>
      <c r="C13" s="15" t="s">
        <v>104</v>
      </c>
      <c r="D13" s="15" t="s">
        <v>95</v>
      </c>
      <c r="E13" s="15" t="s">
        <v>22</v>
      </c>
      <c r="F13" s="15" t="s">
        <v>105</v>
      </c>
      <c r="G13" s="15" t="s">
        <v>97</v>
      </c>
      <c r="H13" s="15" t="s">
        <v>106</v>
      </c>
      <c r="I13" s="44" t="s">
        <v>107</v>
      </c>
      <c r="J13" s="15">
        <v>200</v>
      </c>
      <c r="K13" s="15">
        <v>200</v>
      </c>
      <c r="L13" s="15">
        <v>0</v>
      </c>
      <c r="M13" s="15" t="s">
        <v>108</v>
      </c>
      <c r="N13" s="15" t="s">
        <v>109</v>
      </c>
      <c r="O13" s="44" t="s">
        <v>110</v>
      </c>
      <c r="P13" s="44" t="s">
        <v>111</v>
      </c>
      <c r="Q13" s="53"/>
      <c r="R13" s="52"/>
    </row>
    <row r="14" spans="1:18" ht="133.5" customHeight="1">
      <c r="A14" s="11">
        <v>11</v>
      </c>
      <c r="B14" s="12" t="s">
        <v>69</v>
      </c>
      <c r="C14" s="13" t="s">
        <v>112</v>
      </c>
      <c r="D14" s="12" t="s">
        <v>52</v>
      </c>
      <c r="E14" s="12" t="s">
        <v>113</v>
      </c>
      <c r="F14" s="14" t="s">
        <v>114</v>
      </c>
      <c r="G14" s="12" t="s">
        <v>24</v>
      </c>
      <c r="H14" s="12" t="s">
        <v>115</v>
      </c>
      <c r="I14" s="14" t="s">
        <v>116</v>
      </c>
      <c r="J14" s="42">
        <v>60</v>
      </c>
      <c r="K14" s="43">
        <v>60</v>
      </c>
      <c r="L14" s="42"/>
      <c r="M14" s="12" t="s">
        <v>117</v>
      </c>
      <c r="N14" s="12" t="s">
        <v>118</v>
      </c>
      <c r="O14" s="45" t="s">
        <v>119</v>
      </c>
      <c r="P14" s="14" t="s">
        <v>120</v>
      </c>
      <c r="Q14" s="12"/>
      <c r="R14" s="52"/>
    </row>
    <row r="15" spans="1:18" ht="133.5" customHeight="1">
      <c r="A15" s="11">
        <v>12</v>
      </c>
      <c r="B15" s="12" t="s">
        <v>31</v>
      </c>
      <c r="C15" s="13" t="s">
        <v>121</v>
      </c>
      <c r="D15" s="12" t="s">
        <v>52</v>
      </c>
      <c r="E15" s="12" t="s">
        <v>22</v>
      </c>
      <c r="F15" s="14" t="s">
        <v>122</v>
      </c>
      <c r="G15" s="12" t="s">
        <v>24</v>
      </c>
      <c r="H15" s="12" t="s">
        <v>123</v>
      </c>
      <c r="I15" s="14" t="s">
        <v>124</v>
      </c>
      <c r="J15" s="42">
        <v>150</v>
      </c>
      <c r="K15" s="43">
        <v>150</v>
      </c>
      <c r="L15" s="42">
        <v>0</v>
      </c>
      <c r="M15" s="12" t="s">
        <v>125</v>
      </c>
      <c r="N15" s="12" t="s">
        <v>126</v>
      </c>
      <c r="O15" s="46" t="s">
        <v>127</v>
      </c>
      <c r="P15" s="46" t="s">
        <v>128</v>
      </c>
      <c r="Q15" s="54"/>
      <c r="R15" s="52"/>
    </row>
    <row r="16" spans="1:18" ht="133.5" customHeight="1">
      <c r="A16" s="11">
        <v>13</v>
      </c>
      <c r="B16" s="12" t="s">
        <v>19</v>
      </c>
      <c r="C16" s="13" t="s">
        <v>129</v>
      </c>
      <c r="D16" s="12" t="s">
        <v>130</v>
      </c>
      <c r="E16" s="12" t="s">
        <v>22</v>
      </c>
      <c r="F16" s="14" t="s">
        <v>131</v>
      </c>
      <c r="G16" s="12" t="s">
        <v>24</v>
      </c>
      <c r="H16" s="12" t="s">
        <v>132</v>
      </c>
      <c r="I16" s="14" t="s">
        <v>133</v>
      </c>
      <c r="J16" s="42">
        <v>100</v>
      </c>
      <c r="K16" s="43">
        <v>50</v>
      </c>
      <c r="L16" s="42">
        <v>50</v>
      </c>
      <c r="M16" s="12" t="s">
        <v>134</v>
      </c>
      <c r="N16" s="12" t="s">
        <v>57</v>
      </c>
      <c r="O16" s="12" t="s">
        <v>135</v>
      </c>
      <c r="P16" s="14" t="s">
        <v>136</v>
      </c>
      <c r="Q16" s="12"/>
      <c r="R16" s="52"/>
    </row>
    <row r="17" spans="1:18" ht="58.5" customHeight="1">
      <c r="A17" s="16">
        <v>14</v>
      </c>
      <c r="B17" s="17" t="s">
        <v>137</v>
      </c>
      <c r="C17" s="17" t="s">
        <v>138</v>
      </c>
      <c r="D17" s="18" t="s">
        <v>139</v>
      </c>
      <c r="E17" s="19" t="s">
        <v>22</v>
      </c>
      <c r="F17" s="17" t="s">
        <v>140</v>
      </c>
      <c r="G17" s="19" t="s">
        <v>24</v>
      </c>
      <c r="H17" s="17" t="s">
        <v>141</v>
      </c>
      <c r="I17" s="11" t="s">
        <v>142</v>
      </c>
      <c r="J17" s="19">
        <v>200</v>
      </c>
      <c r="K17" s="19">
        <v>200</v>
      </c>
      <c r="L17" s="19">
        <v>0</v>
      </c>
      <c r="M17" s="19"/>
      <c r="N17" s="19" t="s">
        <v>143</v>
      </c>
      <c r="O17" s="11" t="s">
        <v>144</v>
      </c>
      <c r="P17" s="11" t="s">
        <v>144</v>
      </c>
      <c r="Q17" s="55"/>
      <c r="R17" s="52"/>
    </row>
    <row r="18" spans="1:18" ht="51.75" customHeight="1">
      <c r="A18" s="20"/>
      <c r="B18" s="21"/>
      <c r="C18" s="21"/>
      <c r="D18" s="22"/>
      <c r="E18" s="23"/>
      <c r="F18" s="21"/>
      <c r="G18" s="23"/>
      <c r="H18" s="21"/>
      <c r="I18" s="11" t="s">
        <v>145</v>
      </c>
      <c r="J18" s="23"/>
      <c r="K18" s="23"/>
      <c r="L18" s="23"/>
      <c r="M18" s="23"/>
      <c r="N18" s="23"/>
      <c r="O18" s="11" t="s">
        <v>145</v>
      </c>
      <c r="P18" s="11" t="s">
        <v>145</v>
      </c>
      <c r="Q18" s="56"/>
      <c r="R18" s="52"/>
    </row>
    <row r="19" spans="1:17" ht="90.75" customHeight="1">
      <c r="A19" s="24"/>
      <c r="B19" s="25"/>
      <c r="C19" s="25"/>
      <c r="D19" s="26"/>
      <c r="E19" s="27"/>
      <c r="F19" s="25"/>
      <c r="G19" s="27"/>
      <c r="H19" s="25"/>
      <c r="I19" s="11" t="s">
        <v>146</v>
      </c>
      <c r="J19" s="27"/>
      <c r="K19" s="27"/>
      <c r="L19" s="27"/>
      <c r="M19" s="27"/>
      <c r="N19" s="27"/>
      <c r="O19" s="11" t="s">
        <v>146</v>
      </c>
      <c r="P19" s="11" t="s">
        <v>146</v>
      </c>
      <c r="Q19" s="57"/>
    </row>
    <row r="20" spans="1:17" ht="82.5" customHeight="1">
      <c r="A20" s="11">
        <v>15</v>
      </c>
      <c r="B20" s="28" t="s">
        <v>137</v>
      </c>
      <c r="C20" s="28" t="s">
        <v>147</v>
      </c>
      <c r="D20" s="29" t="s">
        <v>139</v>
      </c>
      <c r="E20" s="30" t="s">
        <v>22</v>
      </c>
      <c r="F20" s="28" t="s">
        <v>140</v>
      </c>
      <c r="G20" s="12" t="s">
        <v>24</v>
      </c>
      <c r="H20" s="28" t="s">
        <v>148</v>
      </c>
      <c r="I20" s="11" t="s">
        <v>149</v>
      </c>
      <c r="J20" s="47">
        <v>40</v>
      </c>
      <c r="K20" s="47">
        <v>40</v>
      </c>
      <c r="L20" s="47">
        <v>0</v>
      </c>
      <c r="M20" s="47"/>
      <c r="N20" s="47" t="s">
        <v>150</v>
      </c>
      <c r="O20" s="11" t="s">
        <v>149</v>
      </c>
      <c r="P20" s="11" t="s">
        <v>149</v>
      </c>
      <c r="Q20" s="58"/>
    </row>
    <row r="21" spans="1:17" ht="82.5" customHeight="1">
      <c r="A21" s="11">
        <v>16</v>
      </c>
      <c r="B21" s="28" t="s">
        <v>137</v>
      </c>
      <c r="C21" s="28" t="s">
        <v>151</v>
      </c>
      <c r="D21" s="29" t="s">
        <v>139</v>
      </c>
      <c r="E21" s="30" t="s">
        <v>22</v>
      </c>
      <c r="F21" s="28" t="s">
        <v>140</v>
      </c>
      <c r="G21" s="12" t="s">
        <v>24</v>
      </c>
      <c r="H21" s="28" t="s">
        <v>152</v>
      </c>
      <c r="I21" s="11" t="s">
        <v>153</v>
      </c>
      <c r="J21" s="47">
        <v>20</v>
      </c>
      <c r="K21" s="47">
        <v>20</v>
      </c>
      <c r="L21" s="47">
        <v>0</v>
      </c>
      <c r="M21" s="47"/>
      <c r="N21" s="47" t="s">
        <v>143</v>
      </c>
      <c r="O21" s="11" t="s">
        <v>153</v>
      </c>
      <c r="P21" s="11" t="s">
        <v>153</v>
      </c>
      <c r="Q21" s="58"/>
    </row>
    <row r="22" spans="1:17" ht="103.5" customHeight="1">
      <c r="A22" s="11">
        <v>17</v>
      </c>
      <c r="B22" s="28" t="s">
        <v>137</v>
      </c>
      <c r="C22" s="28" t="s">
        <v>154</v>
      </c>
      <c r="D22" s="29" t="s">
        <v>139</v>
      </c>
      <c r="E22" s="30" t="s">
        <v>22</v>
      </c>
      <c r="F22" s="28" t="s">
        <v>140</v>
      </c>
      <c r="G22" s="12" t="s">
        <v>24</v>
      </c>
      <c r="H22" s="28" t="s">
        <v>155</v>
      </c>
      <c r="I22" s="11" t="s">
        <v>156</v>
      </c>
      <c r="J22" s="47">
        <v>60</v>
      </c>
      <c r="K22" s="47">
        <v>60</v>
      </c>
      <c r="L22" s="47">
        <v>0</v>
      </c>
      <c r="M22" s="47" t="s">
        <v>157</v>
      </c>
      <c r="N22" s="47" t="s">
        <v>158</v>
      </c>
      <c r="O22" s="11" t="s">
        <v>156</v>
      </c>
      <c r="P22" s="11" t="s">
        <v>156</v>
      </c>
      <c r="Q22" s="58"/>
    </row>
    <row r="23" spans="1:17" ht="138.75" customHeight="1">
      <c r="A23" s="11">
        <v>18</v>
      </c>
      <c r="B23" s="11" t="s">
        <v>137</v>
      </c>
      <c r="C23" s="11" t="s">
        <v>159</v>
      </c>
      <c r="D23" s="11" t="s">
        <v>139</v>
      </c>
      <c r="E23" s="11" t="s">
        <v>22</v>
      </c>
      <c r="F23" s="11" t="s">
        <v>140</v>
      </c>
      <c r="G23" s="11" t="s">
        <v>24</v>
      </c>
      <c r="H23" s="11" t="s">
        <v>155</v>
      </c>
      <c r="I23" s="11" t="s">
        <v>160</v>
      </c>
      <c r="J23" s="11">
        <v>300</v>
      </c>
      <c r="K23" s="11">
        <v>300</v>
      </c>
      <c r="L23" s="11">
        <v>0</v>
      </c>
      <c r="M23" s="11"/>
      <c r="N23" s="11" t="s">
        <v>143</v>
      </c>
      <c r="O23" s="11" t="s">
        <v>160</v>
      </c>
      <c r="P23" s="11" t="s">
        <v>160</v>
      </c>
      <c r="Q23" s="58"/>
    </row>
    <row r="24" spans="1:17" ht="78" customHeight="1">
      <c r="A24" s="31" t="s">
        <v>161</v>
      </c>
      <c r="B24" s="32"/>
      <c r="C24" s="28"/>
      <c r="D24" s="33"/>
      <c r="E24" s="33"/>
      <c r="F24" s="28"/>
      <c r="G24" s="28"/>
      <c r="H24" s="28"/>
      <c r="I24" s="28"/>
      <c r="J24" s="48">
        <f>SUM(J4:J23)</f>
        <v>2485</v>
      </c>
      <c r="K24" s="48">
        <f>SUM(K4:K23)</f>
        <v>1876.5</v>
      </c>
      <c r="L24" s="48">
        <f>SUM(L4:L23)</f>
        <v>608.5</v>
      </c>
      <c r="M24" s="33">
        <v>5515</v>
      </c>
      <c r="N24" s="33">
        <v>1605</v>
      </c>
      <c r="O24" s="49"/>
      <c r="P24" s="50"/>
      <c r="Q24" s="58"/>
    </row>
    <row r="25" spans="1:16" ht="111" customHeight="1">
      <c r="A25" s="34"/>
      <c r="B25" s="35"/>
      <c r="C25" s="35"/>
      <c r="D25" s="36"/>
      <c r="E25" s="36"/>
      <c r="F25" s="35"/>
      <c r="G25" s="35"/>
      <c r="H25" s="35"/>
      <c r="I25" s="35"/>
      <c r="J25" s="34"/>
      <c r="K25" s="34"/>
      <c r="L25" s="34"/>
      <c r="M25" s="37"/>
      <c r="N25" s="37"/>
      <c r="O25" s="51"/>
      <c r="P25" s="34"/>
    </row>
    <row r="26" spans="1:16" ht="78" customHeight="1">
      <c r="A26" s="34"/>
      <c r="B26" s="35"/>
      <c r="C26" s="35"/>
      <c r="D26" s="37"/>
      <c r="E26" s="37"/>
      <c r="F26" s="35"/>
      <c r="G26" s="35"/>
      <c r="H26" s="35"/>
      <c r="I26" s="35"/>
      <c r="J26" s="34"/>
      <c r="K26" s="34"/>
      <c r="L26" s="34"/>
      <c r="M26" s="37"/>
      <c r="N26" s="37"/>
      <c r="O26" s="51"/>
      <c r="P26" s="34"/>
    </row>
    <row r="27" spans="1:16" ht="78" customHeight="1">
      <c r="A27" s="38"/>
      <c r="B27" s="39"/>
      <c r="C27" s="38"/>
      <c r="D27" s="38"/>
      <c r="E27" s="38"/>
      <c r="F27" s="38"/>
      <c r="G27" s="38"/>
      <c r="H27" s="38"/>
      <c r="I27" s="38"/>
      <c r="J27" s="38"/>
      <c r="K27" s="38"/>
      <c r="L27" s="38"/>
      <c r="M27" s="39"/>
      <c r="N27" s="39"/>
      <c r="O27" s="38"/>
      <c r="P27" s="38"/>
    </row>
    <row r="28" spans="1:16" ht="78" customHeight="1">
      <c r="A28" s="38"/>
      <c r="B28" s="39"/>
      <c r="C28" s="38"/>
      <c r="D28" s="38"/>
      <c r="E28" s="38"/>
      <c r="F28" s="38"/>
      <c r="G28" s="38"/>
      <c r="H28" s="38"/>
      <c r="I28" s="38"/>
      <c r="J28" s="38"/>
      <c r="K28" s="38"/>
      <c r="L28" s="38"/>
      <c r="M28" s="39"/>
      <c r="N28" s="39"/>
      <c r="O28" s="38"/>
      <c r="P28" s="38"/>
    </row>
    <row r="29" spans="1:16" ht="78" customHeight="1">
      <c r="A29" s="38"/>
      <c r="B29" s="39"/>
      <c r="C29" s="38"/>
      <c r="D29" s="38"/>
      <c r="E29" s="38"/>
      <c r="F29" s="38"/>
      <c r="G29" s="38"/>
      <c r="H29" s="38"/>
      <c r="I29" s="38"/>
      <c r="J29" s="38"/>
      <c r="K29" s="38"/>
      <c r="L29" s="38"/>
      <c r="M29" s="39"/>
      <c r="N29" s="39"/>
      <c r="O29" s="38"/>
      <c r="P29" s="38"/>
    </row>
    <row r="30" spans="1:16" ht="78" customHeight="1">
      <c r="A30" s="38"/>
      <c r="B30" s="39"/>
      <c r="C30" s="38"/>
      <c r="D30" s="38"/>
      <c r="E30" s="38"/>
      <c r="F30" s="38"/>
      <c r="G30" s="38"/>
      <c r="H30" s="38"/>
      <c r="I30" s="38"/>
      <c r="J30" s="38"/>
      <c r="K30" s="38"/>
      <c r="L30" s="38"/>
      <c r="M30" s="39"/>
      <c r="N30" s="39"/>
      <c r="O30" s="38"/>
      <c r="P30" s="38"/>
    </row>
    <row r="31" spans="1:16" ht="78" customHeight="1">
      <c r="A31" s="38"/>
      <c r="B31" s="39"/>
      <c r="C31" s="38"/>
      <c r="D31" s="38"/>
      <c r="E31" s="38"/>
      <c r="F31" s="38"/>
      <c r="G31" s="38"/>
      <c r="H31" s="38"/>
      <c r="I31" s="38"/>
      <c r="J31" s="38"/>
      <c r="K31" s="38"/>
      <c r="L31" s="38"/>
      <c r="M31" s="39"/>
      <c r="N31" s="39"/>
      <c r="O31" s="38"/>
      <c r="P31" s="38"/>
    </row>
  </sheetData>
  <sheetProtection/>
  <mergeCells count="30">
    <mergeCell ref="A1:P1"/>
    <mergeCell ref="J2:L2"/>
    <mergeCell ref="A24:B24"/>
    <mergeCell ref="A2:A3"/>
    <mergeCell ref="A17:A19"/>
    <mergeCell ref="B2:B3"/>
    <mergeCell ref="B17:B19"/>
    <mergeCell ref="C2:C3"/>
    <mergeCell ref="C17:C19"/>
    <mergeCell ref="D2:D3"/>
    <mergeCell ref="D17:D19"/>
    <mergeCell ref="E2:E3"/>
    <mergeCell ref="E17:E19"/>
    <mergeCell ref="F2:F3"/>
    <mergeCell ref="F17:F19"/>
    <mergeCell ref="G2:G3"/>
    <mergeCell ref="G17:G19"/>
    <mergeCell ref="H2:H3"/>
    <mergeCell ref="H17:H19"/>
    <mergeCell ref="I2:I3"/>
    <mergeCell ref="J17:J19"/>
    <mergeCell ref="K17:K19"/>
    <mergeCell ref="L17:L19"/>
    <mergeCell ref="M2:M3"/>
    <mergeCell ref="M17:M19"/>
    <mergeCell ref="N2:N3"/>
    <mergeCell ref="N17:N19"/>
    <mergeCell ref="O2:O3"/>
    <mergeCell ref="P2:P3"/>
    <mergeCell ref="Q2:Q3"/>
  </mergeCells>
  <printOptions/>
  <pageMargins left="0.7513888888888889" right="0.7513888888888889"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冯常海(退回拟稿人)</dc:creator>
  <cp:keywords/>
  <dc:description/>
  <cp:lastModifiedBy>Administrator</cp:lastModifiedBy>
  <dcterms:created xsi:type="dcterms:W3CDTF">2015-07-15T23:41:01Z</dcterms:created>
  <dcterms:modified xsi:type="dcterms:W3CDTF">2022-10-14T02:44:11Z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AA17B9536E314F68BC34154C3171CD74</vt:lpwstr>
  </property>
</Properties>
</file>