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表" sheetId="1" r:id="rId1"/>
  </sheets>
  <definedNames>
    <definedName name="_xlnm.Print_Titles" localSheetId="0">'表'!$1:$4</definedName>
  </definedNames>
  <calcPr fullCalcOnLoad="1"/>
</workbook>
</file>

<file path=xl/sharedStrings.xml><?xml version="1.0" encoding="utf-8"?>
<sst xmlns="http://schemas.openxmlformats.org/spreadsheetml/2006/main" count="75" uniqueCount="59">
  <si>
    <t>序号</t>
  </si>
  <si>
    <t>项目类型</t>
  </si>
  <si>
    <t>二级项目类型</t>
  </si>
  <si>
    <t>项目子类型</t>
  </si>
  <si>
    <t>项目名称</t>
  </si>
  <si>
    <t>建设地点</t>
  </si>
  <si>
    <t>建设内容及规模</t>
  </si>
  <si>
    <t>资金来源（万元）</t>
  </si>
  <si>
    <t>项目性质</t>
  </si>
  <si>
    <t>预计项目实施起止日期</t>
  </si>
  <si>
    <t>实施单位</t>
  </si>
  <si>
    <t>受益对象</t>
  </si>
  <si>
    <t>使用资金达到的效益目标</t>
  </si>
  <si>
    <t>嘎查村</t>
  </si>
  <si>
    <t>收益人口</t>
  </si>
  <si>
    <t>小计</t>
  </si>
  <si>
    <t>中央资金</t>
  </si>
  <si>
    <t>自治区资金</t>
  </si>
  <si>
    <t>出列贫困嘎查村</t>
  </si>
  <si>
    <t>非贫困嘎查村</t>
  </si>
  <si>
    <t>其中：脱贫人口</t>
  </si>
  <si>
    <t>产业发展类项目（含产业基础设施）</t>
  </si>
  <si>
    <t>产业发展</t>
  </si>
  <si>
    <t>食品深加工</t>
  </si>
  <si>
    <t>乌审旗乌源肉食品有限责任公司肉类深加工延链补链项目</t>
  </si>
  <si>
    <t>嘎鲁图镇巴音温都尔嘎查</t>
  </si>
  <si>
    <t>新建排酸库100平方米，购置真空包装机1台、切丁机1台、切排机1台、空气清新机1台、冻干机1台、液压装车机1台、冷藏车1台、小型货车1台、变压器1台。</t>
  </si>
  <si>
    <t>扩建</t>
  </si>
  <si>
    <t>2022.5-2022.12</t>
  </si>
  <si>
    <t>乌审旗乌源肉食品有限公司</t>
  </si>
  <si>
    <t>该项目建成后每年可实现经济效益可达373万元，投资利润率为43.5%，回收期为2.3年。公司采用“公司+基地+农牧户”经营模式，可辐射带动周边900多户农牧户参与牛羊养殖、屠宰、肉食品加工产业，年可增加农牧民的收入2200元左右，还可为周边剩余劳动力提供就业岗位50个以上。</t>
  </si>
  <si>
    <t>新能源</t>
  </si>
  <si>
    <t>内蒙古盛欣祥瑞光伏发电有限公司乌审旗5MW分布式光伏电站项目</t>
  </si>
  <si>
    <t>苏力德苏木陶尔庙嘎查</t>
  </si>
  <si>
    <t>扩建5MW分布式光伏电站，年发电量850万千瓦时。</t>
  </si>
  <si>
    <t>苏力德苏木</t>
  </si>
  <si>
    <t>该项目扩建后形成10MW分布式光伏电站，苏木政府通过入股分红的方式，将全苏力德苏木11个嘎查村与该项目进行利益链接，并根据各嘎查村的集体经济情况。统筹安排资金分配，力争每个嘎查村增加集体收入7万元以上，带动脱贫户5800元—6800元的收入。</t>
  </si>
  <si>
    <t>人居环境整治</t>
  </si>
  <si>
    <t>乡村治理</t>
  </si>
  <si>
    <t>基础设施</t>
  </si>
  <si>
    <t>无定河镇生活垃圾无害化处理工程项目</t>
  </si>
  <si>
    <t>无定河镇河南村、排子湾村</t>
  </si>
  <si>
    <r>
      <t>在排子湾厂区新建门房52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、渗流液处理车间240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，购买配套设备一套，地泵一套；在河南厂区新建门房34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、购置地泵1套。两处厂区防尘网900米。</t>
    </r>
  </si>
  <si>
    <t>新建</t>
  </si>
  <si>
    <t>2021.08-2022.09</t>
  </si>
  <si>
    <t>无定河镇</t>
  </si>
  <si>
    <t>此项目的建成可提高无定河镇环境卫生质量，有明显地环保效益和社会效益，实现经济、社会和环境的协调发展，有利于把无定河镇建设成为一个节能、生态的中心城镇，同时给广大居民创造一个良好的工作生活环境。</t>
  </si>
  <si>
    <t>无定河镇生活污水处理工程项目</t>
  </si>
  <si>
    <t>无定河镇堵嘎尔湾村</t>
  </si>
  <si>
    <t>建设2.45万立方米中水池</t>
  </si>
  <si>
    <t>该项目的建设有利于改善镇域地表水体水质和生态环境，进一步完善城镇设施功能，提升城镇品位；有利于改善居民生活环境，提高居民生活质量，保障人民身体健康。</t>
  </si>
  <si>
    <t>乡村建设</t>
  </si>
  <si>
    <t>乡村产业发展道路改造升级项目</t>
  </si>
  <si>
    <t>嘎鲁图镇木都柴达木村，苏力德苏木呼和芒哈和昌煌嘎查，乌兰陶勒盖镇巴音高勒、巴音希利和巴音敖包嘎查</t>
  </si>
  <si>
    <t>改造升级嘎鲁图镇木都柴达木村11公里（砂石）；苏力德苏木呼和芒哈嘎查13公里、昌煌嘎查14.5公里砂石路；乌兰陶勒盖镇三个嘎查30.3公里砂石路。共计68.8公里。</t>
  </si>
  <si>
    <t>嘎鲁图镇、苏力德苏木、乌兰陶勒盖镇</t>
  </si>
  <si>
    <t>乡村道路改造升级项目涉及3个苏木镇、6个嘎查村的农牧民受益，该项目将补齐乡村振兴基础设施短板，为下一步乡村全面振兴打好基础。</t>
  </si>
  <si>
    <t>合计</t>
  </si>
  <si>
    <r>
      <t>乌审旗2022年</t>
    </r>
    <r>
      <rPr>
        <sz val="22"/>
        <rFont val="方正小标宋简体"/>
        <family val="0"/>
      </rPr>
      <t>自治区</t>
    </r>
    <r>
      <rPr>
        <sz val="22"/>
        <color indexed="8"/>
        <rFont val="方正小标宋简体"/>
        <family val="0"/>
      </rPr>
      <t>衔接补助资金使用计划表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</si>
</sst>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2"/>
      <name val="仿宋_GB2312"/>
      <family val="3"/>
    </font>
    <font>
      <sz val="12"/>
      <color indexed="8"/>
      <name val="仿宋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仿宋_GB2312"/>
      <family val="3"/>
    </font>
    <font>
      <sz val="12"/>
      <color theme="1"/>
      <name val="Calibri"/>
      <family val="0"/>
    </font>
    <font>
      <sz val="11"/>
      <name val="Calibri"/>
      <family val="0"/>
    </font>
    <font>
      <sz val="22"/>
      <color rgb="FF000000"/>
      <name val="方正小标宋简体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abSelected="1" zoomScaleSheetLayoutView="100" workbookViewId="0" topLeftCell="A1">
      <selection activeCell="A1" sqref="A1:S1"/>
    </sheetView>
  </sheetViews>
  <sheetFormatPr defaultColWidth="9.00390625" defaultRowHeight="14.25"/>
  <cols>
    <col min="1" max="1" width="10.375" style="2" customWidth="1"/>
    <col min="2" max="2" width="16.00390625" style="1" customWidth="1"/>
    <col min="3" max="3" width="16.375" style="1" customWidth="1"/>
    <col min="4" max="4" width="16.125" style="1" customWidth="1"/>
    <col min="5" max="6" width="18.00390625" style="1" customWidth="1"/>
    <col min="7" max="7" width="47.625" style="1" customWidth="1"/>
    <col min="8" max="8" width="8.25390625" style="1" customWidth="1"/>
    <col min="9" max="10" width="8.125" style="1" customWidth="1"/>
    <col min="11" max="11" width="5.00390625" style="1" customWidth="1"/>
    <col min="12" max="12" width="9.50390625" style="1" customWidth="1"/>
    <col min="13" max="13" width="10.25390625" style="1" customWidth="1"/>
    <col min="14" max="14" width="6.125" style="2" customWidth="1"/>
    <col min="15" max="15" width="9.50390625" style="2" customWidth="1"/>
    <col min="16" max="16" width="8.00390625" style="2" customWidth="1"/>
    <col min="17" max="17" width="6.50390625" style="2" customWidth="1"/>
    <col min="18" max="18" width="7.25390625" style="2" customWidth="1"/>
    <col min="19" max="19" width="43.625" style="1" customWidth="1"/>
    <col min="20" max="16384" width="9.00390625" style="1" customWidth="1"/>
  </cols>
  <sheetData>
    <row r="1" spans="1:19" ht="42.75" customHeight="1">
      <c r="A1" s="9" t="s">
        <v>58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22.5" customHeight="1">
      <c r="A2" s="13" t="s">
        <v>0</v>
      </c>
      <c r="B2" s="10" t="s">
        <v>1</v>
      </c>
      <c r="C2" s="14" t="s">
        <v>2</v>
      </c>
      <c r="D2" s="14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/>
      <c r="J2" s="10"/>
      <c r="K2" s="10" t="s">
        <v>8</v>
      </c>
      <c r="L2" s="10" t="s">
        <v>9</v>
      </c>
      <c r="M2" s="10" t="s">
        <v>10</v>
      </c>
      <c r="N2" s="10" t="s">
        <v>11</v>
      </c>
      <c r="O2" s="10"/>
      <c r="P2" s="10"/>
      <c r="Q2" s="10"/>
      <c r="R2" s="10"/>
      <c r="S2" s="10" t="s">
        <v>12</v>
      </c>
    </row>
    <row r="3" spans="1:19" ht="22.5" customHeight="1">
      <c r="A3" s="10"/>
      <c r="B3" s="10"/>
      <c r="C3" s="14"/>
      <c r="D3" s="14"/>
      <c r="E3" s="10"/>
      <c r="F3" s="10"/>
      <c r="G3" s="10"/>
      <c r="H3" s="10"/>
      <c r="I3" s="10"/>
      <c r="J3" s="10"/>
      <c r="K3" s="10"/>
      <c r="L3" s="10"/>
      <c r="M3" s="10"/>
      <c r="N3" s="10" t="s">
        <v>13</v>
      </c>
      <c r="O3" s="10"/>
      <c r="P3" s="10"/>
      <c r="Q3" s="10" t="s">
        <v>14</v>
      </c>
      <c r="R3" s="10"/>
      <c r="S3" s="10"/>
    </row>
    <row r="4" spans="1:19" ht="81" customHeight="1">
      <c r="A4" s="10"/>
      <c r="B4" s="10"/>
      <c r="C4" s="14"/>
      <c r="D4" s="14"/>
      <c r="E4" s="10"/>
      <c r="F4" s="10"/>
      <c r="G4" s="10"/>
      <c r="H4" s="3" t="s">
        <v>15</v>
      </c>
      <c r="I4" s="3" t="s">
        <v>16</v>
      </c>
      <c r="J4" s="3" t="s">
        <v>17</v>
      </c>
      <c r="K4" s="10"/>
      <c r="L4" s="10"/>
      <c r="M4" s="10"/>
      <c r="N4" s="3" t="s">
        <v>15</v>
      </c>
      <c r="O4" s="3" t="s">
        <v>18</v>
      </c>
      <c r="P4" s="3" t="s">
        <v>19</v>
      </c>
      <c r="Q4" s="3" t="s">
        <v>15</v>
      </c>
      <c r="R4" s="3" t="s">
        <v>20</v>
      </c>
      <c r="S4" s="10"/>
    </row>
    <row r="5" spans="1:19" ht="127.5" customHeight="1">
      <c r="A5" s="4">
        <v>1</v>
      </c>
      <c r="B5" s="5" t="s">
        <v>21</v>
      </c>
      <c r="C5" s="6" t="s">
        <v>22</v>
      </c>
      <c r="D5" s="6" t="s">
        <v>23</v>
      </c>
      <c r="E5" s="5" t="s">
        <v>24</v>
      </c>
      <c r="F5" s="5" t="s">
        <v>25</v>
      </c>
      <c r="G5" s="5" t="s">
        <v>26</v>
      </c>
      <c r="H5" s="5">
        <v>490</v>
      </c>
      <c r="I5" s="4"/>
      <c r="J5" s="5">
        <v>490</v>
      </c>
      <c r="K5" s="5" t="s">
        <v>27</v>
      </c>
      <c r="L5" s="5" t="s">
        <v>28</v>
      </c>
      <c r="M5" s="5" t="s">
        <v>29</v>
      </c>
      <c r="N5" s="5">
        <f>P5</f>
        <v>10</v>
      </c>
      <c r="O5" s="5">
        <v>0</v>
      </c>
      <c r="P5" s="5">
        <v>10</v>
      </c>
      <c r="Q5" s="5">
        <v>900</v>
      </c>
      <c r="R5" s="5">
        <v>27</v>
      </c>
      <c r="S5" s="5" t="s">
        <v>30</v>
      </c>
    </row>
    <row r="6" spans="1:19" ht="106.5" customHeight="1">
      <c r="A6" s="4">
        <v>2</v>
      </c>
      <c r="B6" s="5" t="s">
        <v>21</v>
      </c>
      <c r="C6" s="6" t="s">
        <v>22</v>
      </c>
      <c r="D6" s="6" t="s">
        <v>31</v>
      </c>
      <c r="E6" s="5" t="s">
        <v>32</v>
      </c>
      <c r="F6" s="5" t="s">
        <v>33</v>
      </c>
      <c r="G6" s="5" t="s">
        <v>34</v>
      </c>
      <c r="H6" s="5">
        <v>300</v>
      </c>
      <c r="I6" s="4"/>
      <c r="J6" s="5">
        <v>300</v>
      </c>
      <c r="K6" s="5" t="s">
        <v>27</v>
      </c>
      <c r="L6" s="5" t="s">
        <v>28</v>
      </c>
      <c r="M6" s="5" t="s">
        <v>35</v>
      </c>
      <c r="N6" s="5">
        <f>P6</f>
        <v>7</v>
      </c>
      <c r="O6" s="5">
        <v>0</v>
      </c>
      <c r="P6" s="5">
        <v>7</v>
      </c>
      <c r="Q6" s="5">
        <v>4063</v>
      </c>
      <c r="R6" s="5">
        <v>31</v>
      </c>
      <c r="S6" s="5" t="s">
        <v>36</v>
      </c>
    </row>
    <row r="7" spans="1:19" ht="126" customHeight="1">
      <c r="A7" s="4">
        <v>3</v>
      </c>
      <c r="B7" s="5" t="s">
        <v>37</v>
      </c>
      <c r="C7" s="6" t="s">
        <v>38</v>
      </c>
      <c r="D7" s="6" t="s">
        <v>39</v>
      </c>
      <c r="E7" s="5" t="s">
        <v>40</v>
      </c>
      <c r="F7" s="5" t="s">
        <v>41</v>
      </c>
      <c r="G7" s="5" t="s">
        <v>42</v>
      </c>
      <c r="H7" s="5">
        <v>280</v>
      </c>
      <c r="I7" s="4"/>
      <c r="J7" s="5">
        <v>280</v>
      </c>
      <c r="K7" s="5" t="s">
        <v>43</v>
      </c>
      <c r="L7" s="5" t="s">
        <v>44</v>
      </c>
      <c r="M7" s="5" t="s">
        <v>45</v>
      </c>
      <c r="N7" s="5">
        <f>P7</f>
        <v>2</v>
      </c>
      <c r="O7" s="5">
        <v>0</v>
      </c>
      <c r="P7" s="5">
        <v>2</v>
      </c>
      <c r="Q7" s="5">
        <v>1064</v>
      </c>
      <c r="R7" s="5">
        <v>28</v>
      </c>
      <c r="S7" s="5" t="s">
        <v>46</v>
      </c>
    </row>
    <row r="8" spans="1:19" ht="96.75" customHeight="1">
      <c r="A8" s="4">
        <v>4</v>
      </c>
      <c r="B8" s="5" t="s">
        <v>37</v>
      </c>
      <c r="C8" s="6" t="s">
        <v>38</v>
      </c>
      <c r="D8" s="6" t="s">
        <v>39</v>
      </c>
      <c r="E8" s="5" t="s">
        <v>47</v>
      </c>
      <c r="F8" s="5" t="s">
        <v>48</v>
      </c>
      <c r="G8" s="5" t="s">
        <v>49</v>
      </c>
      <c r="H8" s="5">
        <v>260</v>
      </c>
      <c r="I8" s="4"/>
      <c r="J8" s="5">
        <v>260</v>
      </c>
      <c r="K8" s="5" t="s">
        <v>43</v>
      </c>
      <c r="L8" s="5" t="s">
        <v>44</v>
      </c>
      <c r="M8" s="5" t="s">
        <v>45</v>
      </c>
      <c r="N8" s="5">
        <f>P8</f>
        <v>1</v>
      </c>
      <c r="O8" s="5">
        <v>0</v>
      </c>
      <c r="P8" s="5">
        <v>1</v>
      </c>
      <c r="Q8" s="5">
        <v>686</v>
      </c>
      <c r="R8" s="5">
        <v>31</v>
      </c>
      <c r="S8" s="5" t="s">
        <v>50</v>
      </c>
    </row>
    <row r="9" spans="1:19" ht="145.5" customHeight="1">
      <c r="A9" s="4">
        <v>5</v>
      </c>
      <c r="B9" s="5" t="s">
        <v>21</v>
      </c>
      <c r="C9" s="6" t="s">
        <v>51</v>
      </c>
      <c r="D9" s="6" t="s">
        <v>39</v>
      </c>
      <c r="E9" s="5" t="s">
        <v>52</v>
      </c>
      <c r="F9" s="5" t="s">
        <v>53</v>
      </c>
      <c r="G9" s="5" t="s">
        <v>54</v>
      </c>
      <c r="H9" s="5">
        <v>446</v>
      </c>
      <c r="I9" s="4"/>
      <c r="J9" s="5">
        <v>446</v>
      </c>
      <c r="K9" s="5" t="s">
        <v>43</v>
      </c>
      <c r="L9" s="5" t="s">
        <v>28</v>
      </c>
      <c r="M9" s="5" t="s">
        <v>55</v>
      </c>
      <c r="N9" s="5">
        <v>6</v>
      </c>
      <c r="O9" s="5">
        <v>0</v>
      </c>
      <c r="P9" s="5">
        <v>6</v>
      </c>
      <c r="Q9" s="5">
        <v>1500</v>
      </c>
      <c r="R9" s="5">
        <v>33</v>
      </c>
      <c r="S9" s="5" t="s">
        <v>56</v>
      </c>
    </row>
    <row r="10" spans="1:19" ht="105" customHeight="1">
      <c r="A10" s="11" t="s">
        <v>57</v>
      </c>
      <c r="B10" s="12"/>
      <c r="C10" s="7"/>
      <c r="D10" s="7"/>
      <c r="E10" s="7"/>
      <c r="F10" s="7"/>
      <c r="G10" s="7"/>
      <c r="H10" s="8">
        <f>SUM(H5:H9)</f>
        <v>1776</v>
      </c>
      <c r="I10" s="8"/>
      <c r="J10" s="8">
        <f>SUM(J5:J9)</f>
        <v>1776</v>
      </c>
      <c r="K10" s="7"/>
      <c r="L10" s="7"/>
      <c r="M10" s="7"/>
      <c r="N10" s="8">
        <f>SUM(N5:N9)</f>
        <v>26</v>
      </c>
      <c r="O10" s="8">
        <f>SUM(O5:O9)</f>
        <v>0</v>
      </c>
      <c r="P10" s="8">
        <f>SUM(P5:P9)</f>
        <v>26</v>
      </c>
      <c r="Q10" s="8">
        <f>SUM(Q5:Q9)</f>
        <v>8213</v>
      </c>
      <c r="R10" s="8">
        <f>SUM(R5:R9)</f>
        <v>150</v>
      </c>
      <c r="S10" s="7"/>
    </row>
    <row r="11" ht="97.5" customHeight="1"/>
  </sheetData>
  <sheetProtection/>
  <mergeCells count="17">
    <mergeCell ref="F2:F4"/>
    <mergeCell ref="G2:G4"/>
    <mergeCell ref="K2:K4"/>
    <mergeCell ref="L2:L4"/>
    <mergeCell ref="M2:M4"/>
    <mergeCell ref="S2:S4"/>
    <mergeCell ref="H2:J3"/>
    <mergeCell ref="A1:S1"/>
    <mergeCell ref="N2:R2"/>
    <mergeCell ref="N3:P3"/>
    <mergeCell ref="Q3:R3"/>
    <mergeCell ref="A10:B10"/>
    <mergeCell ref="A2:A4"/>
    <mergeCell ref="B2:B4"/>
    <mergeCell ref="C2:C4"/>
    <mergeCell ref="D2:D4"/>
    <mergeCell ref="E2:E4"/>
  </mergeCells>
  <printOptions horizontalCentered="1"/>
  <pageMargins left="0.36" right="0.16" top="0.41" bottom="0.41" header="0.5" footer="0.5"/>
  <pageSetup fitToHeight="1" fitToWidth="1" horizontalDpi="600" verticalDpi="600" orientation="landscape" paperSize="8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乡村振兴收发</cp:lastModifiedBy>
  <dcterms:created xsi:type="dcterms:W3CDTF">1996-12-19T01:32:42Z</dcterms:created>
  <dcterms:modified xsi:type="dcterms:W3CDTF">2022-03-21T02:30:40Z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1730CC5F46A94180BC792679CA164C85</vt:lpwstr>
  </property>
</Properties>
</file>