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F:\整改内容\22年计划\"/>
    </mc:Choice>
  </mc:AlternateContent>
  <xr:revisionPtr revIDLastSave="0" documentId="13_ncr:1_{0DF3CAE6-9524-4E9C-894A-233409F400FB}" xr6:coauthVersionLast="47" xr6:coauthVersionMax="47" xr10:uidLastSave="{00000000-0000-0000-0000-000000000000}"/>
  <bookViews>
    <workbookView xWindow="-120" yWindow="-120" windowWidth="29040" windowHeight="15840" xr2:uid="{00000000-000D-0000-FFFF-FFFF00000000}"/>
  </bookViews>
  <sheets>
    <sheet name="22年项目计划" sheetId="2"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9" i="2" l="1"/>
  <c r="K19" i="2"/>
  <c r="J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lx</author>
  </authors>
  <commentList>
    <comment ref="C6" authorId="0" shapeId="0" xr:uid="{00000000-0006-0000-0000-000001000000}">
      <text>
        <r>
          <rPr>
            <b/>
            <sz val="9"/>
            <rFont val="宋体"/>
            <family val="3"/>
            <charset val="134"/>
          </rPr>
          <t>lx:</t>
        </r>
        <r>
          <rPr>
            <sz val="9"/>
            <rFont val="宋体"/>
            <family val="3"/>
            <charset val="134"/>
          </rPr>
          <t xml:space="preserve">
21年入库22年实施项目  原名  一站式综合服务园区项目  苏木镇已打报告</t>
        </r>
      </text>
    </comment>
    <comment ref="C7" authorId="0" shapeId="0" xr:uid="{00000000-0006-0000-0000-000002000000}">
      <text>
        <r>
          <rPr>
            <b/>
            <sz val="9"/>
            <rFont val="宋体"/>
            <family val="3"/>
            <charset val="134"/>
          </rPr>
          <t>lx:</t>
        </r>
        <r>
          <rPr>
            <sz val="9"/>
            <rFont val="宋体"/>
            <family val="3"/>
            <charset val="134"/>
          </rPr>
          <t xml:space="preserve">
21年入库未实施项目</t>
        </r>
      </text>
    </comment>
    <comment ref="C8" authorId="0" shapeId="0" xr:uid="{00000000-0006-0000-0000-000003000000}">
      <text>
        <r>
          <rPr>
            <b/>
            <sz val="9"/>
            <rFont val="宋体"/>
            <family val="3"/>
            <charset val="134"/>
          </rPr>
          <t>lx:</t>
        </r>
        <r>
          <rPr>
            <sz val="9"/>
            <rFont val="宋体"/>
            <family val="3"/>
            <charset val="134"/>
          </rPr>
          <t xml:space="preserve">
21入库未实施项目</t>
        </r>
      </text>
    </comment>
    <comment ref="C9" authorId="0" shapeId="0" xr:uid="{00000000-0006-0000-0000-000004000000}">
      <text>
        <r>
          <rPr>
            <b/>
            <sz val="9"/>
            <rFont val="宋体"/>
            <family val="3"/>
            <charset val="134"/>
          </rPr>
          <t>lx:</t>
        </r>
        <r>
          <rPr>
            <sz val="9"/>
            <rFont val="宋体"/>
            <family val="3"/>
            <charset val="134"/>
          </rPr>
          <t xml:space="preserve">
第一批23号</t>
        </r>
      </text>
    </comment>
    <comment ref="C10" authorId="0" shapeId="0" xr:uid="{00000000-0006-0000-0000-000005000000}">
      <text>
        <r>
          <rPr>
            <b/>
            <sz val="9"/>
            <rFont val="宋体"/>
            <family val="3"/>
            <charset val="134"/>
          </rPr>
          <t>lx:</t>
        </r>
        <r>
          <rPr>
            <sz val="9"/>
            <rFont val="宋体"/>
            <family val="3"/>
            <charset val="134"/>
          </rPr>
          <t xml:space="preserve">
1批59号</t>
        </r>
      </text>
    </comment>
    <comment ref="C11" authorId="0" shapeId="0" xr:uid="{00000000-0006-0000-0000-000006000000}">
      <text>
        <r>
          <rPr>
            <b/>
            <sz val="9"/>
            <rFont val="宋体"/>
            <family val="3"/>
            <charset val="134"/>
          </rPr>
          <t>lx:</t>
        </r>
        <r>
          <rPr>
            <sz val="9"/>
            <rFont val="宋体"/>
            <family val="3"/>
            <charset val="134"/>
          </rPr>
          <t xml:space="preserve">
1批57号
木都柴达木村社道路（砂石路）修建项目</t>
        </r>
      </text>
    </comment>
  </commentList>
</comments>
</file>

<file path=xl/sharedStrings.xml><?xml version="1.0" encoding="utf-8"?>
<sst xmlns="http://schemas.openxmlformats.org/spreadsheetml/2006/main" count="181" uniqueCount="121">
  <si>
    <t>乌审旗2022年度财政衔接推进乡村振兴补助资金项目计划安排</t>
  </si>
  <si>
    <t>序号</t>
  </si>
  <si>
    <t>苏木镇</t>
  </si>
  <si>
    <t>项目名称</t>
  </si>
  <si>
    <t>项目
类别</t>
  </si>
  <si>
    <t>建设
性质</t>
  </si>
  <si>
    <t>实施
地点</t>
  </si>
  <si>
    <t>时间
进度</t>
  </si>
  <si>
    <t>责任
单位</t>
  </si>
  <si>
    <t>建设任务</t>
  </si>
  <si>
    <t>资金规模</t>
  </si>
  <si>
    <t>群众
参与</t>
  </si>
  <si>
    <t>受益
对象</t>
  </si>
  <si>
    <t>绩效目标</t>
  </si>
  <si>
    <t>利益联结机制</t>
  </si>
  <si>
    <t>备注</t>
  </si>
  <si>
    <t>总
投资</t>
  </si>
  <si>
    <t>衔接
资金</t>
  </si>
  <si>
    <t>自筹</t>
  </si>
  <si>
    <t>补助标准</t>
  </si>
  <si>
    <t>责任人</t>
  </si>
  <si>
    <t>无定河镇</t>
  </si>
  <si>
    <t>无定河镇生活垃圾无害化处理工程</t>
  </si>
  <si>
    <t>基础设施</t>
  </si>
  <si>
    <t>新建</t>
  </si>
  <si>
    <t>河南村、排子湾村</t>
  </si>
  <si>
    <t>2022-2023</t>
  </si>
  <si>
    <t>无定河镇人民政府</t>
  </si>
  <si>
    <t>在排子湾厂区新建门房52㎡、渗流液处理车间240㎡，购买配套设备一套，地泵一套；在河南厂区新建门房34㎡、购置地泵1套。两处厂区防尘网900米。</t>
  </si>
  <si>
    <t>无定河镇5845户15580人</t>
  </si>
  <si>
    <t>整体提升我镇环境质量，推进人居环境整治进程</t>
  </si>
  <si>
    <t>提高村民生活质量，提升幸福指数</t>
  </si>
  <si>
    <t>无定河镇生活污水处理工程</t>
  </si>
  <si>
    <t>堵嘎尔湾村</t>
  </si>
  <si>
    <t>建设2.45万立方米中水池</t>
  </si>
  <si>
    <t>纳林河片区1945户4644人</t>
  </si>
  <si>
    <t>苏力德苏木</t>
  </si>
  <si>
    <t>苏力德苏木陶利嘎查乡村振兴产业融合发展综合服务区项目</t>
  </si>
  <si>
    <t>服务</t>
  </si>
  <si>
    <t>乌审旗苏力德苏木陶利嘎查</t>
  </si>
  <si>
    <t>2021-2022</t>
  </si>
  <si>
    <t>新建标准化服务商业用房1885平米（1885平米*2600元=490.1万元，包括：餐饮、超市、修理、化肥种子销售、打造高端草原肉牛、鄂尔多斯细毛羊、奶食品等特色商店）。</t>
  </si>
  <si>
    <t>陶利嘎查群众参与</t>
  </si>
  <si>
    <t>脱贫巩固户、监测户、边缘户、残疾户</t>
  </si>
  <si>
    <t>预计经济收入每年达到100万，进一步深入实施乡村振兴战略和发展壮大集体经济来增加农牧民的经济收入，改善嘎查路域环境，巩固拓展脱贫攻坚成果。</t>
  </si>
  <si>
    <t>预算集体经济收入一年增加100万元，每年净利润中5%平均分配受益对象34户（预计每户1470元）。</t>
  </si>
  <si>
    <t>内蒙古盛欣祥瑞光伏发电有限公司乌审旗5MW分布式光伏电站项目</t>
  </si>
  <si>
    <t>光伏</t>
  </si>
  <si>
    <t>陶尔庙嘎查</t>
  </si>
  <si>
    <t>内蒙古盛欣祥瑞光伏发电有限责任公司</t>
  </si>
  <si>
    <t>建设5MW分布式光伏电站，年发电量850万千瓦时</t>
  </si>
  <si>
    <t>1303户4063人其中脱贫户52户175人</t>
  </si>
  <si>
    <t>项目建成投产后，苏力德苏木占有光伏电站1MWp的比例，及1兆瓦手电收益归苏力德苏木所有，然后由4格嘎查平分。预计壮大集体经济并提高贫困户5800元—6800元左右的收入。</t>
  </si>
  <si>
    <t>入股分红，增加嘎查集体经济收入，预计壮大集体经济并提高脱贫户5800元—6800元左右的收入。</t>
  </si>
  <si>
    <t>呼和芒哈嘎查乡村道路建设</t>
  </si>
  <si>
    <t>公益</t>
  </si>
  <si>
    <t>改建</t>
  </si>
  <si>
    <t>呼和芒哈嘎查</t>
  </si>
  <si>
    <t>呼和芒哈嘎查乡村道路建设（修砂石路12公里）</t>
  </si>
  <si>
    <t xml:space="preserve">271户913人 </t>
  </si>
  <si>
    <t>经济效益：1.促进农业经济转型2.提高农村牧区招商引资能力3.促进第三产业的发展4.促进农牧民的收入增加（每户10000元左右）5.提高农牧民的生活水平。社会效益是：此路段是本嘎查及周边嘎查村极其重要的交通枢纽，车辆较多，扬尘污染极大，牢固树立环境就是生产力的理念，修此路积极推进农村环境综合整治工作，并能取得一定成效，为嘎查集体经济建设和居民生活提供良好的外部环境。</t>
  </si>
  <si>
    <t>交通是经济发展的命脉，而农村公路畅通与否是农村经济发展的关键。“要致富，先修路”、“经济发展，交通先行”，农村牧区道路建设已经成为推进社会主义新农村建设的重要内容，是增加农牧民收入的有效途径。对我嘎查脱贫致富起着巨大的推动作用，与嘎查集体经济进行利益链接。</t>
  </si>
  <si>
    <t>昌煌嘎查呼日呼社道路建设项目</t>
  </si>
  <si>
    <t>昌煌嘎查呼日呼牧业社</t>
  </si>
  <si>
    <t>2022</t>
  </si>
  <si>
    <t>昌煌嘎查</t>
  </si>
  <si>
    <t>昌煌嘎查将14.5公里自然路改建为砂石路</t>
  </si>
  <si>
    <t>20户60人</t>
  </si>
  <si>
    <t>呼日呼牧业社沿路社员</t>
  </si>
  <si>
    <t>该项目将对沿路社员储粮卖粮提供极大便利</t>
  </si>
  <si>
    <t>乌兰陶勒盖镇</t>
  </si>
  <si>
    <t>乌兰陶勒盖镇乡村道路建设</t>
  </si>
  <si>
    <t>修建</t>
  </si>
  <si>
    <t>2022年4月-2022年11</t>
  </si>
  <si>
    <t>乌兰陶勒盖镇人民政府</t>
  </si>
  <si>
    <t>乌兰陶勒盖镇乡村道路修缮项目（修建30.3公里砂石路）</t>
  </si>
  <si>
    <t>提高道路运输能力.形成示范效应，有效解决农畜产品滞销问题，增加农牧民收入</t>
  </si>
  <si>
    <t>解决农畜产品滞销问题，增加农牧民经济收入</t>
  </si>
  <si>
    <t>嘎鲁图</t>
  </si>
  <si>
    <t>木都柴达木村社道路（砂石路）修建项目</t>
  </si>
  <si>
    <t>嘎鲁图镇木都柴达木村</t>
  </si>
  <si>
    <t>2022.3—2022.7</t>
  </si>
  <si>
    <t>木都柴达木村</t>
  </si>
  <si>
    <t>将木都柴达木村涉及一社、三社、四社、五社、六社的五条村社自然路修建为砂石路，总长11公里，其中：一社2公里、三社和四社5公里、五社1.5公里、六社2.5公里。</t>
  </si>
  <si>
    <t>291户844人</t>
  </si>
  <si>
    <t>1.经济效益：提升交通运输效率，扩大和疏通农副产品信息交流渠道，方便农副产品外运。
2.社会效益：完善基础设施建设水平，加强对外交流，方便村民出行及人员、物资往来，保障群众出行安全。
3.生态效益：减轻村社道路扬尘，改善区域交通环境。</t>
  </si>
  <si>
    <t>将自然路、沙土路修建成砂石路，是木都柴达木村涉及5个社的291户、844名村民的“急难愁盼事。通过解决道路不畅问题，可以更好地服务群众生产生活，更好地扩大养殖规模，更好地促进农畜产品外销，进一步增加收入，促进共同富裕。</t>
  </si>
  <si>
    <t>乌审旗</t>
  </si>
  <si>
    <t>2022年健康帮扶医疗保险、大病救助报销；
“防贫保险基金”等项目</t>
  </si>
  <si>
    <t>其他</t>
  </si>
  <si>
    <t>各苏木镇</t>
  </si>
  <si>
    <t>2022年</t>
  </si>
  <si>
    <t>卫健委</t>
  </si>
  <si>
    <t>为全旗农牧户购买防贫保险基金，对全旗农村牧区户籍、因病、因意外、因灾、因学等客观原因所导致家庭人均年收入低于我旗上年度农村牧区常住人口人均可支配收入50%的人口实施救助。</t>
  </si>
  <si>
    <t>全旗农牧户</t>
  </si>
  <si>
    <t>为全旗农牧户购买防贫保险基金，通过健康扶贫政策进行帮扶措施，积极消除贫困存量，降低防止返贫风险。</t>
  </si>
  <si>
    <t>为脱贫人口代缴合作医疗保险</t>
  </si>
  <si>
    <t>为建档立卡贫困人口代缴医疗保险，对因病致贫的贫困户通过健康扶贫政策进行帮扶措施助力脱贫</t>
  </si>
  <si>
    <t>脱贫人口发生的门诊费用、住院费用经相关部门报销分别未达到80%和90%的部分用其资金给予医疗二次救助。</t>
  </si>
  <si>
    <t>符合政策规定的建档立卡贫困人口城乡居民基本医疗保险参保率达到100%；贫困患者求治医疗费用报销比例达到80%以上。（住院费用实际报销比例达到90%；门诊费用实际报销比例达到80%左右）。对因病致贫的贫困户通过医疗救助和健康扶贫政策进行帮扶措施助力脱贫。</t>
  </si>
  <si>
    <t>2022年教育帮扶项目</t>
  </si>
  <si>
    <t>教体局</t>
  </si>
  <si>
    <t>教育扶贫资金项目对脱贫户学生给予补助，其中幼儿园阶段每年资助保育费3000元；小学、初中阶段每年资助伙食费2000元；高中阶段每年资助伙食费3000元。</t>
  </si>
  <si>
    <t>66人</t>
  </si>
  <si>
    <t>教育扶贫资金项目对幼儿园-高中阶段贫困家庭学生给予补助，确保对有子女上学的贫困户通过助学扶智帮助脱贫。</t>
  </si>
  <si>
    <t>2022年养老保险项目</t>
  </si>
  <si>
    <t>医保局</t>
  </si>
  <si>
    <t>给予脱贫人口养老保险缴费补贴，逐步提高养老保障标准和水平，引导贫困人口积极参加城乡居民基本养老保险，对脱贫人口给予缴费补贴。其中，参城乡居民养老保险缴费高于1500元的(含)，按照每人每年给予1000元补贴；缴费低于1500元，高于500元(含)的，按照每人每年给予400元补贴。</t>
  </si>
  <si>
    <t>379人</t>
  </si>
  <si>
    <t>引导贫困人口积极参加养老保险，做到应保尽保，逐步提升城乡居民基本养老保险待遇水平。强化城乡居民养老保险激励机制，鼓励城乡居民早缴费、选适中档，有效防止因年老陷入贫困。</t>
  </si>
  <si>
    <t>2022年培训项目</t>
  </si>
  <si>
    <t>乡村振兴统筹发展中心</t>
  </si>
  <si>
    <t>提高扶贫干部准确把握并运用好脱贫攻坚政策的能力，进一步增强责任感、使命感和荣誉感，提高工作质量；让有开发潜力的贫困群众掌握一门使用技能，成功就业创业，尤其要通过培训激发贫困群众敢于激发脱贫的内生动力，克服等靠要思想，有效发挥培训工作在脱贫攻坚中的作用。</t>
  </si>
  <si>
    <t>1000人</t>
  </si>
  <si>
    <t>400人</t>
  </si>
  <si>
    <t>提高扶贫干部准确把握并运用好脱贫攻坚政策的能力，进一步增强责任感、使命感和荣誉感，提高工作质量；让有开发潜力的贫困群众掌握一门使用技能，成功就业创业，尤其要通过培训激发贫困群众敢于激发脱贫的内生动力，克服等靠要思想，有效发挥培训工作在脱贫攻坚中的作用</t>
  </si>
  <si>
    <t>2022年乌审旗“厕所革命”项目</t>
  </si>
  <si>
    <t xml:space="preserve">    2022年计划改建农村牧区户厕改造2367户。</t>
  </si>
  <si>
    <t>2367户</t>
  </si>
  <si>
    <t>补贴标准及方式农村牧区户厕改资金采取政府补助和农牧户自筹相结合的方式筹集。自治区、市级平均每户补助2500元，旗级平均每户补助2000元各苏木镇要积概合旗级部门争取中央、自治区政策和资金支持，按资金用途统筹整合各类项目资金，要鼓励农牧户自愿出资。农村牧区公厕每座补贴9万元。根据工作实际灵活选择补贴方式，可采用先建后补、政府集中招标采购建设工程、以工代赈等方式。项目竣工按程序通过验收后拨付奖补资金。</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</si>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</sst>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宋体"/>
      <charset val="134"/>
      <scheme val="minor"/>
    </font>
    <font>
      <sz val="10"/>
      <name val="仿宋"/>
      <charset val="134"/>
    </font>
    <font>
      <sz val="11"/>
      <name val="宋体"/>
      <charset val="134"/>
    </font>
    <font>
      <sz val="11"/>
      <name val="宋体"/>
      <charset val="134"/>
      <scheme val="minor"/>
    </font>
    <font>
      <sz val="16"/>
      <name val="方正小标宋简体"/>
      <charset val="134"/>
    </font>
    <font>
      <sz val="12"/>
      <name val="方正小标宋简体"/>
      <charset val="134"/>
    </font>
    <font>
      <b/>
      <sz val="9"/>
      <name val="宋体"/>
      <family val="3"/>
      <charset val="134"/>
    </font>
    <font>
      <sz val="9"/>
      <name val="宋体"/>
      <family val="3"/>
      <charset val="134"/>
    </font>
    <font>
      <sz val="9"/>
      <name val="宋体"/>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5"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9"/>
  <sheetViews>
    <sheetView tabSelected="1" topLeftCell="A16" workbookViewId="0">
      <selection activeCell="O24" sqref="O24"/>
    </sheetView>
  </sheetViews>
  <sheetFormatPr defaultColWidth="9" defaultRowHeight="13.5"/>
  <cols>
    <col min="1" max="1" width="5.5" style="5" customWidth="1"/>
    <col min="2" max="2" width="9" style="5"/>
    <col min="3" max="3" width="16.75" style="5" customWidth="1"/>
    <col min="4" max="8" width="9" style="5"/>
    <col min="9" max="9" width="41.5" style="5" customWidth="1"/>
    <col min="10" max="14" width="9" style="5"/>
    <col min="15" max="15" width="41" style="5" customWidth="1"/>
    <col min="16" max="16" width="39.875" style="5" customWidth="1"/>
    <col min="17" max="16384" width="9" style="5"/>
  </cols>
  <sheetData>
    <row r="1" spans="1:256" s="1" customFormat="1" ht="57" customHeight="1">
      <c r="A1" s="11" t="s">
        <v>0</v>
      </c>
      <c r="B1" s="11"/>
      <c r="C1" s="11"/>
      <c r="D1" s="11"/>
      <c r="E1" s="11"/>
      <c r="F1" s="11"/>
      <c r="G1" s="11"/>
      <c r="H1" s="11"/>
      <c r="I1" s="11"/>
      <c r="J1" s="11"/>
      <c r="K1" s="11"/>
      <c r="L1" s="11"/>
      <c r="M1" s="12"/>
      <c r="N1" s="11"/>
      <c r="O1" s="12"/>
      <c r="P1" s="12"/>
      <c r="Q1" s="11"/>
    </row>
    <row r="2" spans="1:256" s="1" customFormat="1" ht="39" customHeight="1">
      <c r="A2" s="13" t="s">
        <v>1</v>
      </c>
      <c r="B2" s="13" t="s">
        <v>2</v>
      </c>
      <c r="C2" s="13" t="s">
        <v>3</v>
      </c>
      <c r="D2" s="13" t="s">
        <v>4</v>
      </c>
      <c r="E2" s="13" t="s">
        <v>5</v>
      </c>
      <c r="F2" s="13" t="s">
        <v>6</v>
      </c>
      <c r="G2" s="13" t="s">
        <v>7</v>
      </c>
      <c r="H2" s="13" t="s">
        <v>8</v>
      </c>
      <c r="I2" s="13" t="s">
        <v>9</v>
      </c>
      <c r="J2" s="13" t="s">
        <v>10</v>
      </c>
      <c r="K2" s="13"/>
      <c r="L2" s="13"/>
      <c r="M2" s="20" t="s">
        <v>11</v>
      </c>
      <c r="N2" s="13" t="s">
        <v>12</v>
      </c>
      <c r="O2" s="13" t="s">
        <v>13</v>
      </c>
      <c r="P2" s="13" t="s">
        <v>14</v>
      </c>
      <c r="Q2" s="13" t="s">
        <v>15</v>
      </c>
    </row>
    <row r="3" spans="1:256" s="1" customFormat="1" ht="39" customHeight="1">
      <c r="A3" s="13"/>
      <c r="B3" s="13"/>
      <c r="C3" s="13"/>
      <c r="D3" s="13"/>
      <c r="E3" s="13"/>
      <c r="F3" s="13"/>
      <c r="G3" s="13"/>
      <c r="H3" s="13"/>
      <c r="I3" s="13"/>
      <c r="J3" s="6" t="s">
        <v>16</v>
      </c>
      <c r="K3" s="6" t="s">
        <v>17</v>
      </c>
      <c r="L3" s="6" t="s">
        <v>18</v>
      </c>
      <c r="M3" s="20"/>
      <c r="N3" s="13"/>
      <c r="O3" s="13"/>
      <c r="P3" s="13"/>
      <c r="Q3" s="13"/>
      <c r="R3" s="1" t="s">
        <v>19</v>
      </c>
      <c r="S3" s="1" t="s">
        <v>20</v>
      </c>
    </row>
    <row r="4" spans="1:256" s="2" customFormat="1" ht="87" customHeight="1">
      <c r="A4" s="7">
        <v>1</v>
      </c>
      <c r="B4" s="7" t="s">
        <v>21</v>
      </c>
      <c r="C4" s="7" t="s">
        <v>22</v>
      </c>
      <c r="D4" s="7" t="s">
        <v>23</v>
      </c>
      <c r="E4" s="7" t="s">
        <v>24</v>
      </c>
      <c r="F4" s="7" t="s">
        <v>25</v>
      </c>
      <c r="G4" s="7" t="s">
        <v>26</v>
      </c>
      <c r="H4" s="7" t="s">
        <v>27</v>
      </c>
      <c r="I4" s="7" t="s">
        <v>28</v>
      </c>
      <c r="J4" s="7">
        <v>1280.03</v>
      </c>
      <c r="K4" s="7">
        <v>280</v>
      </c>
      <c r="L4" s="7">
        <v>1000.03</v>
      </c>
      <c r="M4" s="7" t="s">
        <v>29</v>
      </c>
      <c r="N4" s="7" t="s">
        <v>29</v>
      </c>
      <c r="O4" s="7" t="s">
        <v>30</v>
      </c>
      <c r="P4" s="7" t="s">
        <v>31</v>
      </c>
      <c r="Q4" s="7"/>
    </row>
    <row r="5" spans="1:256" s="2" customFormat="1" ht="75" customHeight="1">
      <c r="A5" s="7">
        <v>2</v>
      </c>
      <c r="B5" s="7" t="s">
        <v>21</v>
      </c>
      <c r="C5" s="7" t="s">
        <v>32</v>
      </c>
      <c r="D5" s="7" t="s">
        <v>23</v>
      </c>
      <c r="E5" s="7" t="s">
        <v>24</v>
      </c>
      <c r="F5" s="7" t="s">
        <v>33</v>
      </c>
      <c r="G5" s="7" t="s">
        <v>26</v>
      </c>
      <c r="H5" s="7" t="s">
        <v>27</v>
      </c>
      <c r="I5" s="7" t="s">
        <v>34</v>
      </c>
      <c r="J5" s="7">
        <v>760.11</v>
      </c>
      <c r="K5" s="7">
        <v>260</v>
      </c>
      <c r="L5" s="7">
        <v>500.11</v>
      </c>
      <c r="M5" s="7" t="s">
        <v>35</v>
      </c>
      <c r="N5" s="7" t="s">
        <v>35</v>
      </c>
      <c r="O5" s="7" t="s">
        <v>30</v>
      </c>
      <c r="P5" s="7" t="s">
        <v>31</v>
      </c>
      <c r="Q5" s="7"/>
    </row>
    <row r="6" spans="1:256" s="2" customFormat="1" ht="135" customHeight="1">
      <c r="A6" s="7">
        <v>3</v>
      </c>
      <c r="B6" s="7" t="s">
        <v>36</v>
      </c>
      <c r="C6" s="7" t="s">
        <v>37</v>
      </c>
      <c r="D6" s="7" t="s">
        <v>38</v>
      </c>
      <c r="E6" s="7" t="s">
        <v>24</v>
      </c>
      <c r="F6" s="7" t="s">
        <v>39</v>
      </c>
      <c r="G6" s="7" t="s">
        <v>40</v>
      </c>
      <c r="H6" s="7" t="s">
        <v>39</v>
      </c>
      <c r="I6" s="7" t="s">
        <v>41</v>
      </c>
      <c r="J6" s="7">
        <v>1019.19</v>
      </c>
      <c r="K6" s="7">
        <v>490</v>
      </c>
      <c r="L6" s="7">
        <v>529.19000000000005</v>
      </c>
      <c r="M6" s="7" t="s">
        <v>42</v>
      </c>
      <c r="N6" s="7" t="s">
        <v>43</v>
      </c>
      <c r="O6" s="7" t="s">
        <v>44</v>
      </c>
      <c r="P6" s="7" t="s">
        <v>45</v>
      </c>
      <c r="Q6" s="7"/>
    </row>
    <row r="7" spans="1:256" s="2" customFormat="1" ht="90" customHeight="1">
      <c r="A7" s="7">
        <v>4</v>
      </c>
      <c r="B7" s="7" t="s">
        <v>36</v>
      </c>
      <c r="C7" s="7" t="s">
        <v>46</v>
      </c>
      <c r="D7" s="7" t="s">
        <v>47</v>
      </c>
      <c r="E7" s="7" t="s">
        <v>24</v>
      </c>
      <c r="F7" s="7" t="s">
        <v>48</v>
      </c>
      <c r="G7" s="7">
        <v>44713</v>
      </c>
      <c r="H7" s="7" t="s">
        <v>49</v>
      </c>
      <c r="I7" s="7" t="s">
        <v>50</v>
      </c>
      <c r="J7" s="7">
        <v>2250</v>
      </c>
      <c r="K7" s="7">
        <v>300</v>
      </c>
      <c r="L7" s="7">
        <v>1950</v>
      </c>
      <c r="M7" s="7" t="s">
        <v>51</v>
      </c>
      <c r="N7" s="7" t="s">
        <v>51</v>
      </c>
      <c r="O7" s="7" t="s">
        <v>52</v>
      </c>
      <c r="P7" s="7" t="s">
        <v>53</v>
      </c>
      <c r="Q7" s="7"/>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s="1" customFormat="1" ht="129.94999999999999" customHeight="1">
      <c r="A8" s="7">
        <v>5</v>
      </c>
      <c r="B8" s="7" t="s">
        <v>36</v>
      </c>
      <c r="C8" s="7" t="s">
        <v>54</v>
      </c>
      <c r="D8" s="7" t="s">
        <v>55</v>
      </c>
      <c r="E8" s="7" t="s">
        <v>56</v>
      </c>
      <c r="F8" s="7" t="s">
        <v>57</v>
      </c>
      <c r="G8" s="7" t="s">
        <v>40</v>
      </c>
      <c r="H8" s="7" t="s">
        <v>57</v>
      </c>
      <c r="I8" s="7" t="s">
        <v>58</v>
      </c>
      <c r="J8" s="7">
        <v>184</v>
      </c>
      <c r="K8" s="7">
        <v>184</v>
      </c>
      <c r="L8" s="7">
        <v>0</v>
      </c>
      <c r="M8" s="7" t="s">
        <v>59</v>
      </c>
      <c r="N8" s="7" t="s">
        <v>59</v>
      </c>
      <c r="O8" s="7" t="s">
        <v>60</v>
      </c>
      <c r="P8" s="7" t="s">
        <v>61</v>
      </c>
      <c r="Q8" s="7"/>
    </row>
    <row r="9" spans="1:256" s="2" customFormat="1" ht="65.099999999999994" customHeight="1">
      <c r="A9" s="7">
        <v>6</v>
      </c>
      <c r="B9" s="7" t="s">
        <v>36</v>
      </c>
      <c r="C9" s="7" t="s">
        <v>62</v>
      </c>
      <c r="D9" s="7" t="s">
        <v>55</v>
      </c>
      <c r="E9" s="7" t="s">
        <v>56</v>
      </c>
      <c r="F9" s="7" t="s">
        <v>63</v>
      </c>
      <c r="G9" s="7" t="s">
        <v>64</v>
      </c>
      <c r="H9" s="7" t="s">
        <v>65</v>
      </c>
      <c r="I9" s="7" t="s">
        <v>66</v>
      </c>
      <c r="J9" s="7">
        <v>203</v>
      </c>
      <c r="K9" s="7">
        <v>203</v>
      </c>
      <c r="L9" s="7">
        <v>0</v>
      </c>
      <c r="M9" s="7" t="s">
        <v>67</v>
      </c>
      <c r="N9" s="7" t="s">
        <v>68</v>
      </c>
      <c r="O9" s="7" t="s">
        <v>69</v>
      </c>
      <c r="P9" s="7" t="s">
        <v>69</v>
      </c>
      <c r="Q9" s="7"/>
    </row>
    <row r="10" spans="1:256" s="2" customFormat="1" ht="72" customHeight="1">
      <c r="A10" s="7">
        <v>7</v>
      </c>
      <c r="B10" s="7" t="s">
        <v>70</v>
      </c>
      <c r="C10" s="7" t="s">
        <v>71</v>
      </c>
      <c r="D10" s="7" t="s">
        <v>55</v>
      </c>
      <c r="E10" s="7" t="s">
        <v>72</v>
      </c>
      <c r="F10" s="7" t="s">
        <v>70</v>
      </c>
      <c r="G10" s="7" t="s">
        <v>73</v>
      </c>
      <c r="H10" s="7" t="s">
        <v>74</v>
      </c>
      <c r="I10" s="7" t="s">
        <v>75</v>
      </c>
      <c r="J10" s="7">
        <v>308</v>
      </c>
      <c r="K10" s="7">
        <v>303</v>
      </c>
      <c r="L10" s="7">
        <v>5</v>
      </c>
      <c r="M10" s="7">
        <v>1500</v>
      </c>
      <c r="N10" s="7">
        <v>80</v>
      </c>
      <c r="O10" s="7" t="s">
        <v>76</v>
      </c>
      <c r="P10" s="7" t="s">
        <v>77</v>
      </c>
      <c r="Q10" s="7"/>
    </row>
    <row r="11" spans="1:256" s="2" customFormat="1" ht="93" customHeight="1">
      <c r="A11" s="7">
        <v>8</v>
      </c>
      <c r="B11" s="7" t="s">
        <v>78</v>
      </c>
      <c r="C11" s="7" t="s">
        <v>79</v>
      </c>
      <c r="D11" s="7" t="s">
        <v>55</v>
      </c>
      <c r="E11" s="7" t="s">
        <v>72</v>
      </c>
      <c r="F11" s="7" t="s">
        <v>80</v>
      </c>
      <c r="G11" s="7" t="s">
        <v>81</v>
      </c>
      <c r="H11" s="7" t="s">
        <v>82</v>
      </c>
      <c r="I11" s="7" t="s">
        <v>83</v>
      </c>
      <c r="J11" s="7">
        <v>80</v>
      </c>
      <c r="K11" s="7">
        <v>80</v>
      </c>
      <c r="L11" s="7">
        <v>0</v>
      </c>
      <c r="M11" s="7" t="s">
        <v>84</v>
      </c>
      <c r="N11" s="7" t="s">
        <v>84</v>
      </c>
      <c r="O11" s="7" t="s">
        <v>85</v>
      </c>
      <c r="P11" s="7" t="s">
        <v>86</v>
      </c>
      <c r="Q11" s="7"/>
    </row>
    <row r="12" spans="1:256" s="3" customFormat="1" ht="93" customHeight="1">
      <c r="A12" s="17">
        <v>9</v>
      </c>
      <c r="B12" s="17" t="s">
        <v>87</v>
      </c>
      <c r="C12" s="17" t="s">
        <v>88</v>
      </c>
      <c r="D12" s="17" t="s">
        <v>89</v>
      </c>
      <c r="E12" s="17" t="s">
        <v>24</v>
      </c>
      <c r="F12" s="17" t="s">
        <v>90</v>
      </c>
      <c r="G12" s="17" t="s">
        <v>91</v>
      </c>
      <c r="H12" s="17" t="s">
        <v>92</v>
      </c>
      <c r="I12" s="7" t="s">
        <v>93</v>
      </c>
      <c r="J12" s="17">
        <v>70</v>
      </c>
      <c r="K12" s="17">
        <v>70</v>
      </c>
      <c r="L12" s="17">
        <v>0</v>
      </c>
      <c r="M12" s="17" t="s">
        <v>94</v>
      </c>
      <c r="N12" s="17" t="s">
        <v>94</v>
      </c>
      <c r="O12" s="7" t="s">
        <v>95</v>
      </c>
      <c r="P12" s="7" t="s">
        <v>95</v>
      </c>
      <c r="Q12" s="7"/>
    </row>
    <row r="13" spans="1:256" s="3" customFormat="1" ht="54" customHeight="1">
      <c r="A13" s="18"/>
      <c r="B13" s="18"/>
      <c r="C13" s="18"/>
      <c r="D13" s="18"/>
      <c r="E13" s="18"/>
      <c r="F13" s="18"/>
      <c r="G13" s="18"/>
      <c r="H13" s="18"/>
      <c r="I13" s="7" t="s">
        <v>96</v>
      </c>
      <c r="J13" s="18"/>
      <c r="K13" s="18"/>
      <c r="L13" s="18"/>
      <c r="M13" s="18"/>
      <c r="N13" s="18"/>
      <c r="O13" s="7" t="s">
        <v>97</v>
      </c>
      <c r="P13" s="7" t="s">
        <v>97</v>
      </c>
      <c r="Q13" s="7"/>
    </row>
    <row r="14" spans="1:256" s="3" customFormat="1" ht="81.95" customHeight="1">
      <c r="A14" s="19"/>
      <c r="B14" s="19"/>
      <c r="C14" s="19"/>
      <c r="D14" s="19"/>
      <c r="E14" s="19"/>
      <c r="F14" s="19"/>
      <c r="G14" s="19"/>
      <c r="H14" s="19"/>
      <c r="I14" s="7" t="s">
        <v>98</v>
      </c>
      <c r="J14" s="19"/>
      <c r="K14" s="19"/>
      <c r="L14" s="19"/>
      <c r="M14" s="19"/>
      <c r="N14" s="19"/>
      <c r="O14" s="7" t="s">
        <v>99</v>
      </c>
      <c r="P14" s="7" t="s">
        <v>99</v>
      </c>
      <c r="Q14" s="7"/>
    </row>
    <row r="15" spans="1:256" s="3" customFormat="1" ht="81.95" customHeight="1">
      <c r="A15" s="7">
        <v>10</v>
      </c>
      <c r="B15" s="7" t="s">
        <v>87</v>
      </c>
      <c r="C15" s="7" t="s">
        <v>100</v>
      </c>
      <c r="D15" s="7" t="s">
        <v>89</v>
      </c>
      <c r="E15" s="7" t="s">
        <v>24</v>
      </c>
      <c r="F15" s="7" t="s">
        <v>90</v>
      </c>
      <c r="G15" s="7" t="s">
        <v>91</v>
      </c>
      <c r="H15" s="7" t="s">
        <v>101</v>
      </c>
      <c r="I15" s="7" t="s">
        <v>102</v>
      </c>
      <c r="J15" s="7">
        <v>20</v>
      </c>
      <c r="K15" s="7">
        <v>20</v>
      </c>
      <c r="L15" s="7">
        <v>0</v>
      </c>
      <c r="M15" s="7" t="s">
        <v>103</v>
      </c>
      <c r="N15" s="7" t="s">
        <v>103</v>
      </c>
      <c r="O15" s="7" t="s">
        <v>104</v>
      </c>
      <c r="P15" s="7" t="s">
        <v>104</v>
      </c>
      <c r="Q15" s="7"/>
    </row>
    <row r="16" spans="1:256" s="3" customFormat="1" ht="104.1" customHeight="1">
      <c r="A16" s="7">
        <v>11</v>
      </c>
      <c r="B16" s="7" t="s">
        <v>87</v>
      </c>
      <c r="C16" s="7" t="s">
        <v>105</v>
      </c>
      <c r="D16" s="7" t="s">
        <v>89</v>
      </c>
      <c r="E16" s="7" t="s">
        <v>24</v>
      </c>
      <c r="F16" s="7" t="s">
        <v>90</v>
      </c>
      <c r="G16" s="7" t="s">
        <v>91</v>
      </c>
      <c r="H16" s="7" t="s">
        <v>106</v>
      </c>
      <c r="I16" s="7" t="s">
        <v>107</v>
      </c>
      <c r="J16" s="7">
        <v>20</v>
      </c>
      <c r="K16" s="7">
        <v>20</v>
      </c>
      <c r="L16" s="7">
        <v>0</v>
      </c>
      <c r="M16" s="7" t="s">
        <v>108</v>
      </c>
      <c r="N16" s="7" t="s">
        <v>108</v>
      </c>
      <c r="O16" s="7" t="s">
        <v>109</v>
      </c>
      <c r="P16" s="7" t="s">
        <v>109</v>
      </c>
      <c r="Q16" s="7"/>
    </row>
    <row r="17" spans="1:17" s="3" customFormat="1" ht="141" customHeight="1">
      <c r="A17" s="7">
        <v>12</v>
      </c>
      <c r="B17" s="7" t="s">
        <v>87</v>
      </c>
      <c r="C17" s="7" t="s">
        <v>110</v>
      </c>
      <c r="D17" s="7" t="s">
        <v>89</v>
      </c>
      <c r="E17" s="7" t="s">
        <v>24</v>
      </c>
      <c r="F17" s="7" t="s">
        <v>90</v>
      </c>
      <c r="G17" s="7" t="s">
        <v>91</v>
      </c>
      <c r="H17" s="7" t="s">
        <v>111</v>
      </c>
      <c r="I17" s="7" t="s">
        <v>112</v>
      </c>
      <c r="J17" s="7">
        <v>30</v>
      </c>
      <c r="K17" s="7">
        <v>30</v>
      </c>
      <c r="L17" s="7">
        <v>0</v>
      </c>
      <c r="M17" s="7" t="s">
        <v>113</v>
      </c>
      <c r="N17" s="7" t="s">
        <v>114</v>
      </c>
      <c r="O17" s="7" t="s">
        <v>112</v>
      </c>
      <c r="P17" s="7" t="s">
        <v>115</v>
      </c>
      <c r="Q17" s="7"/>
    </row>
    <row r="18" spans="1:17" s="3" customFormat="1" ht="123" customHeight="1">
      <c r="A18" s="7">
        <v>13</v>
      </c>
      <c r="B18" s="7" t="s">
        <v>87</v>
      </c>
      <c r="C18" s="7" t="s">
        <v>116</v>
      </c>
      <c r="D18" s="7" t="s">
        <v>89</v>
      </c>
      <c r="E18" s="7" t="s">
        <v>24</v>
      </c>
      <c r="F18" s="7" t="s">
        <v>90</v>
      </c>
      <c r="G18" s="7" t="s">
        <v>91</v>
      </c>
      <c r="H18" s="7" t="s">
        <v>111</v>
      </c>
      <c r="I18" s="7" t="s">
        <v>117</v>
      </c>
      <c r="J18" s="7">
        <v>1065</v>
      </c>
      <c r="K18" s="7">
        <v>1065</v>
      </c>
      <c r="L18" s="7">
        <v>0</v>
      </c>
      <c r="M18" s="7" t="s">
        <v>118</v>
      </c>
      <c r="N18" s="7" t="s">
        <v>118</v>
      </c>
      <c r="O18" s="7" t="s">
        <v>119</v>
      </c>
      <c r="P18" s="7" t="s">
        <v>119</v>
      </c>
      <c r="Q18" s="7"/>
    </row>
    <row r="19" spans="1:17" s="4" customFormat="1" ht="47.1" customHeight="1">
      <c r="A19" s="14" t="s">
        <v>120</v>
      </c>
      <c r="B19" s="15"/>
      <c r="C19" s="16"/>
      <c r="D19" s="7"/>
      <c r="E19" s="7"/>
      <c r="F19" s="7"/>
      <c r="G19" s="7"/>
      <c r="H19" s="7"/>
      <c r="I19" s="7"/>
      <c r="J19" s="8">
        <f>SUM(J4:J18)</f>
        <v>7289.33</v>
      </c>
      <c r="K19" s="8">
        <f>SUM(K4:K18)</f>
        <v>3305</v>
      </c>
      <c r="L19" s="8">
        <f>SUM(L4:L18)</f>
        <v>3984.33</v>
      </c>
      <c r="M19" s="7"/>
      <c r="N19" s="7"/>
      <c r="O19" s="7"/>
      <c r="P19" s="7"/>
      <c r="Q19" s="10"/>
    </row>
  </sheetData>
  <mergeCells count="30">
    <mergeCell ref="O2:O3"/>
    <mergeCell ref="P2:P3"/>
    <mergeCell ref="Q2:Q3"/>
    <mergeCell ref="K12:K14"/>
    <mergeCell ref="L12:L14"/>
    <mergeCell ref="M2:M3"/>
    <mergeCell ref="M12:M14"/>
    <mergeCell ref="N2:N3"/>
    <mergeCell ref="N12:N14"/>
    <mergeCell ref="G12:G14"/>
    <mergeCell ref="H2:H3"/>
    <mergeCell ref="H12:H14"/>
    <mergeCell ref="I2:I3"/>
    <mergeCell ref="J12:J14"/>
    <mergeCell ref="A1:Q1"/>
    <mergeCell ref="J2:L2"/>
    <mergeCell ref="A19:C19"/>
    <mergeCell ref="A2:A3"/>
    <mergeCell ref="A12:A14"/>
    <mergeCell ref="B2:B3"/>
    <mergeCell ref="B12:B14"/>
    <mergeCell ref="C2:C3"/>
    <mergeCell ref="C12:C14"/>
    <mergeCell ref="D2:D3"/>
    <mergeCell ref="D12:D14"/>
    <mergeCell ref="E2:E3"/>
    <mergeCell ref="E12:E14"/>
    <mergeCell ref="F2:F3"/>
    <mergeCell ref="F12:F14"/>
    <mergeCell ref="G2:G3"/>
  </mergeCells>
  <phoneticPr fontId="8" type="noConversion"/>
  <pageMargins left="0.75" right="0.75" top="1" bottom="1" header="0.5" footer="0.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22年项目计划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乡村振兴收发</cp:lastModifiedBy>
  <dcterms:created xsi:type="dcterms:W3CDTF">2023-01-08T02:24:00Z</dcterms:created>
  <dcterms:modified xsi:type="dcterms:W3CDTF">2023-01-13T16:49:26Z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E4BD10973265493CA27533D6026B2138</vt:lpwstr>
  </property>
  <property fmtid="{D5CDD505-2E9C-101B-9397-08002B2CF9AE}" pid="3" name="KSOProductBuildVer">
    <vt:lpwstr>2052-11.1.0.13703</vt:lpwstr>
  </property>
</Properties>
</file>