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86"/>
  </bookViews>
  <sheets>
    <sheet name="70条政策（55份儿文件，旗本级5个） 只填此页" sheetId="3" r:id="rId1"/>
    <sheet name="Sheet1" sheetId="4" r:id="rId2"/>
    <sheet name="便民政策" sheetId="5" r:id="rId3"/>
  </sheets>
  <definedNames>
    <definedName name="_xlnm._FilterDatabase" localSheetId="0" hidden="1">'70条政策（55份儿文件，旗本级5个） 只填此页'!$A$2:$T$72</definedName>
    <definedName name="_xlnm.Print_Titles" localSheetId="0">'70条政策（55份儿文件，旗本级5个） 只填此页'!$2:$2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<sst xmlns="http://schemas.openxmlformats.org/spreadsheetml/2006/main" count="1264" uniqueCount="566">
  <si>
    <t>乌审旗2024年惠企政策清单（现行有效的政策文件）</t>
  </si>
  <si>
    <t>序号</t>
  </si>
  <si>
    <t>单位名称</t>
  </si>
  <si>
    <t>发文层级</t>
  </si>
  <si>
    <t>政策类别</t>
  </si>
  <si>
    <t>事项名称</t>
  </si>
  <si>
    <t>政策文件名称及文号</t>
  </si>
  <si>
    <t>政策有效期限</t>
  </si>
  <si>
    <t>服务对象</t>
  </si>
  <si>
    <t>企业规模</t>
  </si>
  <si>
    <t>行业类型</t>
  </si>
  <si>
    <t>申报有效期限</t>
  </si>
  <si>
    <t>政策标准</t>
  </si>
  <si>
    <t>申请条件</t>
  </si>
  <si>
    <t>申请材料及规格</t>
  </si>
  <si>
    <t>办理流程</t>
  </si>
  <si>
    <t>申报方式</t>
  </si>
  <si>
    <t>承诺办结时限</t>
  </si>
  <si>
    <t>兑现成果形式</t>
  </si>
  <si>
    <t>责任部门及科室咨询电话（含具体负责人办公室座机和本人手机号）</t>
  </si>
  <si>
    <t>政策公布网址/附件</t>
  </si>
  <si>
    <t>国家税务总局乌审旗税务局</t>
  </si>
  <si>
    <t>国家级</t>
  </si>
  <si>
    <t>税款减免</t>
  </si>
  <si>
    <t>增值税小规模纳税人减免增值税</t>
  </si>
  <si>
    <t>财政部 税务总局关于增值税小规模纳税人减免增值税政策的公告（财政部 税务总局公告2023年第19号）</t>
  </si>
  <si>
    <t>自2023年1月1日至2027年12月31日</t>
  </si>
  <si>
    <t>增值税小规模纳税人</t>
  </si>
  <si>
    <t xml:space="preserve">对月销售额10万元以下（含本数）的增值税小规模纳税人，免征增值税；
增值税小规模纳税人适用3%征收率的应税销售收入，减按1%征收率征收增值税；适用3%预征率的预缴增值税项目，减按1%预征率预缴增值税；
</t>
  </si>
  <si>
    <t xml:space="preserve">《增值税及附加税费申报表（小规模纳税人适用）》及其附列资料1份；
</t>
  </si>
  <si>
    <t>申报-办结</t>
  </si>
  <si>
    <t>1.电子税务申报；
2.办税服务厅窗口申报。</t>
  </si>
  <si>
    <t>即时办结。</t>
  </si>
  <si>
    <t>减免增值税</t>
  </si>
  <si>
    <t>税政一股
0477-7216493
15894967865</t>
  </si>
  <si>
    <t>http://neimenggu.chinatax.gov.cn/zcwj/zxwj/202301/t20230116_773759.html</t>
  </si>
  <si>
    <t>税款优惠</t>
  </si>
  <si>
    <t>物流企业大宗商品仓储设施用地城镇土地使用税优惠</t>
  </si>
  <si>
    <t>财政部 税务总局关于继续实施物流企业大宗商品仓储设施用地城镇土地使用税优惠政策的公告（财政部 税务总局公告2023年第5号）</t>
  </si>
  <si>
    <t>自2023年1月1日起至2027年12月31日止</t>
  </si>
  <si>
    <t>至少从事仓储或运输一种经营业务，为工农业生产、流通、进出口和居民生活提供仓储、配送等第三方物流服务，实行独立核算、独立承担民事责任，并在工商部门注册登记为物流、仓储或运输的专业物流企业</t>
  </si>
  <si>
    <t>实行独立核算、独立承担民事责任的专业物流企业</t>
  </si>
  <si>
    <t>物流、仓储或运输的专业物流企业</t>
  </si>
  <si>
    <t>对物流企业自有（包括自用和出租）或承租的大宗商品仓储设施用地，减按所属土地等级适用税额标准的50%计征城镇土地使用税</t>
  </si>
  <si>
    <t>同一仓储设施占地面积在6000平方米及以上，且主要储存粮食、棉花、油料、糖料、蔬菜、水果、肉类、水产品、化肥、农药、种子、饲料等农产品和农业生产资料，煤炭、焦炭、矿砂、非金属矿产品、原油、成品油、化工原料、木材、橡胶、纸浆及纸制品、钢材、水泥、有色金属、建材、塑料、纺织原料等矿产品和工业原材料的仓储设施</t>
  </si>
  <si>
    <t>《财产和行为税纳税申报表》1份；
《财产和行为税减免税明细申报附表》1份</t>
  </si>
  <si>
    <t>城镇土地使用税优惠</t>
  </si>
  <si>
    <t>税政二股
0477-7220480
15248416866</t>
  </si>
  <si>
    <t>http://neimenggu.chinatax.gov.cn/zcwj/zxwj/202303/t20230328_777124.html</t>
  </si>
  <si>
    <t>小微企业和个体工商户所得税优惠</t>
  </si>
  <si>
    <t>财政部 税务总局关于进一步支持小微企业和个体工商户发展有关税费政策的公告（财政部 税务总局公告2023年第12号）</t>
  </si>
  <si>
    <t>2023年1月1日至2027年12月31日</t>
  </si>
  <si>
    <t>小微企业和个体工商户</t>
  </si>
  <si>
    <t>从事国家非限制和禁止行业，且同时符合年度应纳税所得额不超过300万元、从业人数不超过300人、资产总额不超过5000万元的小微企业和个体工商户</t>
  </si>
  <si>
    <t>从事国家非限制和禁止行业</t>
  </si>
  <si>
    <t xml:space="preserve">一、对小型微利企业减按25%计算应纳税所得额，按20%的税率缴纳企业所得税政策，延续执行至2027年12月31日
二、自2023年1月1日至2027年12月31日，对个体工商户年应纳税所得额不超过200万元的部分，减半征收个人所得税。个体工商户在享受现行其他个人所得税优惠政策的基础上，可叠加享受本条优惠政策。 </t>
  </si>
  <si>
    <t>小型微利企业；个体工商户年应纳税所得额不超过200万元的部分</t>
  </si>
  <si>
    <t>《中华人民共和国企业所得税月（季）度预缴纳税申报表（A类）》1份；
《个人所得税经营所得纳税申报表（A表）》1份；
《个人所得税减税税事项报告表》1份。</t>
  </si>
  <si>
    <t>所得税优惠</t>
  </si>
  <si>
    <t>税政一股
0477-7216493
15894967865；
税政二股
0477-7220480
15248416866</t>
  </si>
  <si>
    <t>http://neimenggu.chinatax.gov.cn/zcwj/zxwj/202303/t20230328_777123.html</t>
  </si>
  <si>
    <t>加计扣除</t>
  </si>
  <si>
    <t>研发费用税前加计扣除</t>
  </si>
  <si>
    <t>财政部 税务总局关于进一步完善研发费用税前加计扣除政策的公告（财政部  税务总局公告2023年第7号）</t>
  </si>
  <si>
    <t>自2023年1月1日起执行</t>
  </si>
  <si>
    <t>企业</t>
  </si>
  <si>
    <t>不限</t>
  </si>
  <si>
    <t>　除烟草制造业、住宿和餐饮业、批发和零售业、房地产业、租赁和商务服务业、娱乐业等以外，其他行业企业</t>
  </si>
  <si>
    <t>企业开展研发活动中实际发生的研发费用，未形成无形资产计入当期损益的，在按规定据实扣除的基础上，自2023年1月1日起，再按照实际发生额的100%在税前加计扣除；形成无形资产的，自2023年1月1日起，按照无形资产成本的200%在税前摊销。</t>
  </si>
  <si>
    <t>企业开展研发活动中实际发生的研发费用</t>
  </si>
  <si>
    <t>《中华人民共和国企业所得税月（季）度预缴纳税申报表（A类）》1份；
《研发费用加计扣除优惠明细表》（A107012）1份</t>
  </si>
  <si>
    <t>税前加计扣除</t>
  </si>
  <si>
    <t>http://neimenggu.chinatax.gov.cn/zcwj/zxwj/202303/t20230328_777122.html</t>
  </si>
  <si>
    <t>个体工商户发展个人所得税优惠</t>
  </si>
  <si>
    <t>国家税务总局关于落实支持个体工商户发展个人所得税优惠政策有关事项的公告（国家税务总局公告2023年第5号）</t>
  </si>
  <si>
    <t>自2023年1月1日起施行，2024年12月31日终止执行</t>
  </si>
  <si>
    <t>个体工商户</t>
  </si>
  <si>
    <t>不涉及企业</t>
  </si>
  <si>
    <t>个体工商户经营所得年应纳税所得额不超过100万元的部分，在现行优惠政策基础上，再减半征收个人所得税。个体工商户不区分征收方式，均可享受。</t>
  </si>
  <si>
    <t>个体工商户经营所得年应纳税所得额不超过100万元的部分</t>
  </si>
  <si>
    <t>《个人所得税经营所得纳税申报表（A表）》1份；
《个人所得税减税税事项报告表》1份。</t>
  </si>
  <si>
    <t>个人所得税优惠</t>
  </si>
  <si>
    <t>http://neimenggu.chinatax.gov.cn/zcwj/zxwj/202303/t20230328_777115.html</t>
  </si>
  <si>
    <t>降低费率</t>
  </si>
  <si>
    <t>阶段性降低失业保险、工伤保险费率</t>
  </si>
  <si>
    <t>人力资源社会保障部 财政部 国家税务总局关于阶段性降低失业保险、工伤保险费率有关问题的通知（人社部发〔2023〕19号）</t>
  </si>
  <si>
    <t>自2023年5月1日起，至2024年底</t>
  </si>
  <si>
    <t>自2023年5月1日起，继续实施阶段性降低失业保险费率至1%的政策，实施期限延长至2024年底；
自2023年5月1日起，按照《国务院办公厅关于印发降低社会保险费率综合方案的通知》（国办发〔2019〕13号）有关实施条件，继续实施阶段性降低工伤保险费率政策，实施期限延长至2024年底。</t>
  </si>
  <si>
    <t>《社会保险费缴费申报表（适用于单位缴费人）》1份</t>
  </si>
  <si>
    <t>1.网上申报；
2.办税服务厅窗口申报。</t>
  </si>
  <si>
    <t>社会保险费和非税收入股
0477-7585996
15149491370</t>
  </si>
  <si>
    <t>http://neimenggu.chinatax.gov.cn/zcwj/zxwj/202304/t20230403_777267.html</t>
  </si>
  <si>
    <t>研发费用加计扣除</t>
  </si>
  <si>
    <r>
      <rPr>
        <sz val="12"/>
        <rFont val="仿宋_GB2312"/>
        <charset val="134"/>
      </rPr>
      <t>国家税务总局 财政部关于优化预缴申报享受研发费用加计扣除政策有关事项的公告（国家税务总局</t>
    </r>
    <r>
      <rPr>
        <sz val="12"/>
        <rFont val="Times New Roman"/>
        <charset val="134"/>
      </rPr>
      <t> </t>
    </r>
    <r>
      <rPr>
        <sz val="12"/>
        <rFont val="仿宋_GB2312"/>
        <charset val="134"/>
      </rPr>
      <t>财政部公告2023年第11号）</t>
    </r>
  </si>
  <si>
    <t>一、企业7月份预缴申报第2季度（按季预缴）或6月份（按月预缴）企业所得税时，能准确归集核算研发费用的，可以结合自身生产经营实际情况，自主选择就当年上半年研发费用享受加计扣除政策。 
　　对7月份预缴申报期未选择享受优惠的企业，在10月份预缴申报或年度汇算清缴时能够准确归集核算研发费用的，可结合自身生产经营实际情况，自主选择在10月份预缴申报或年度汇算清缴时统一享受。 
　　二、企业10月份预缴申报第3季度（按季预缴）或9月份（按月预缴）企业所得税时，能准确归集核算研发费用的，企业可结合自身生产经营实际情况，自主选择就当年前三季度研发费用享受加计扣除政策。 
　　对10月份预缴申报期未选择享受优惠的企业，在年度汇算清缴时能够准确归集核算研发费用的，可结合自身生产经营实际情况，自主选择在年度汇算清缴时统一享受。</t>
  </si>
  <si>
    <t>http://neimenggu.chinatax.gov.cn/zcwj/zxwj/202306/t20230627_779192.html</t>
  </si>
  <si>
    <t>免征税款</t>
  </si>
  <si>
    <t>金融机构小微企业贷款利息收入免征增值税</t>
  </si>
  <si>
    <t>财政部 税务总局关于金融机构小微企业贷款利息收入免征增值税政策的公告（财政部 税务总局公告2023年第16号）</t>
  </si>
  <si>
    <t>执行至2027年12月31日</t>
  </si>
  <si>
    <t>金融机构</t>
  </si>
  <si>
    <t>经中国人民银行、金融监管总局批准成立的已实现监管部门上一年度提出的小微企业贷款增长目标的机构，以及经中国人民银行、金融监管总局、中国证监会批准成立的开发银行及政策性银行、外资银行和非银行业金融机构</t>
  </si>
  <si>
    <t>对金融机构向小型企业、微型企业和个体工商户发放小额贷款取得的利息收入，免征增值税。</t>
  </si>
  <si>
    <t>金融机构向小型企业、微型企业和个体工商户发放小额贷款取得利息收入的</t>
  </si>
  <si>
    <t>《增值税及附加税费申报表（一般纳税人适用）》及其附列资料1份；</t>
  </si>
  <si>
    <t>免征增值税</t>
  </si>
  <si>
    <t>http://neimenggu.chinatax.gov.cn/zcwj/zxwj/202308/t20230803_780635.html</t>
  </si>
  <si>
    <t>农户、小微企业和个体工商户融资担保增值税政策</t>
  </si>
  <si>
    <t>财政部 税务总局关于延续执行农户、小微企业和个体工商户融资担保增值税政策的公告（财政部 税务总局公告2023年第18号）</t>
  </si>
  <si>
    <t>农户、小微企业和个体工商户</t>
  </si>
  <si>
    <t xml:space="preserve">纳税人为农户、小型企业、微型企业及个体工商户借款、发行债券提供融资担保取得的担保费收入，以及为上述融资担保（以下称原担保）提供再担保取得的再担保费收入，免征增值税。再担保合同对应多个原担保合同的，原担保合同应全部适用免征增值税政策。否则，再担保合同应按规定缴纳增值税。 </t>
  </si>
  <si>
    <t>纳税人为农户、小型企业、微型企业及个体工商户借款、发行债券提供融资担保取得担保费收入的，以及为上述融资担保（以下称原担保）提供再担保取得再担保费收入的</t>
  </si>
  <si>
    <t xml:space="preserve">《增值税及附加税费申报表（小规模纳税人适用）》及其附列资料1份或《增值税及附加税费申报表（一般纳税人适用）》及其附列资料1份；
</t>
  </si>
  <si>
    <t>http://neimenggu.chinatax.gov.cn/zcwj/zxwj/202308/t20230803_780632.html</t>
  </si>
  <si>
    <t>国家税务总局关于进一步落实支持个体工商户发展个人所得税优惠政策有关事项的公告（国家税务总局公告2023年第12号）</t>
  </si>
  <si>
    <t>自2023年1月1日起施行，2027年12月31日终止执行</t>
  </si>
  <si>
    <t xml:space="preserve">对个体工商户年应纳税所得额不超过200万元的部分，减半征收个人所得税。个体工商户在享受现行其他个人所得税优惠政策的基础上，可叠加享受本条优惠政策。个体工商户不区分征收方式，均可享受。 </t>
  </si>
  <si>
    <t>对个体工商户年应纳税所得额不超过200万元的部分</t>
  </si>
  <si>
    <t>减免税款</t>
  </si>
  <si>
    <t>http://neimenggu.chinatax.gov.cn/zcwj/zxwj/202308/t20230803_780625.html</t>
  </si>
  <si>
    <t>税前扣除</t>
  </si>
  <si>
    <t>设备、器具扣除有关企业所得税政策</t>
  </si>
  <si>
    <t>财政部 税务总局关于设备、器具扣除有关企业所得税政策的公告（财政部 税务总局公告2023年第37号）</t>
  </si>
  <si>
    <t>在2024年1月1日至2027年12月31日期间新购进的设备、器具</t>
  </si>
  <si>
    <t xml:space="preserve">企业在2024年1月1日至2027年12月31日期间新购进的设备、器具，单位价值不超过500万元的，允许一次性计入当期成本费用在计算应纳税所得额时扣除，不再分年度计算折旧；单位价值超过500万元的，仍按企业所得税法实施条例、《财政部 国家税务总局关于完善固定资产加速折旧企业所得税政策的通知》（财税〔2014〕75号）、《财政部 国家税务总局关于进一步完善固定资产加速折旧企业所得税政策的通知》（财税〔2015〕106号）等相关规定执行。 </t>
  </si>
  <si>
    <t>企业在2024年1月1日至2027年12月31日期间新购进的设备、器具，单位价值不超过500万元的</t>
  </si>
  <si>
    <t xml:space="preserve">企业所得税季度申报表1份或企业所得税年度申报表1份；
</t>
  </si>
  <si>
    <t>http://neimenggu.chinatax.gov.cn/zcwj/zxwj/202309/t20230906_781717.html</t>
  </si>
  <si>
    <t>退税优惠</t>
  </si>
  <si>
    <t>支持居民换购住房有关个人所得税</t>
  </si>
  <si>
    <t>财政部 税务总局 住房城乡建设部关于延续实施支持居民换购住房有关个人所得税政策的公告（财政部 税务总局 住房城乡建设部公告2023年第28号）</t>
  </si>
  <si>
    <t>自2024年1月1日至2025年12月31日</t>
  </si>
  <si>
    <t>个人</t>
  </si>
  <si>
    <t xml:space="preserve">一、自2024年1月1日至2025年12月31日，对出售自有住房并在现住房出售后1年内在市场重新购买住房的纳税人，对其出售现住房已缴纳的个人所得税予以退税优惠。其中，新购住房金额大于或等于现住房转让金额的，全部退还已缴纳的个人所得税；新购住房金额小于现住房转让金额的，按新购住房金额占现住房转让金额的比例退还出售现住房已缴纳的个人所得税。 
　　二、本公告所称现住房转让金额为该房屋转让的市场成交价格。新购住房为新房的，购房金额为纳税人在住房城乡建设部门网签备案的购房合同中注明的成交价格；新购住房为二手房的，购房金额为房屋的成交价格。 </t>
  </si>
  <si>
    <t xml:space="preserve">自2024年1月1日至2025年12月31日，对出售自有住房并在现住房出售后1年内在市场重新购买住房的纳税人
</t>
  </si>
  <si>
    <t>《房产交易申报表》1份</t>
  </si>
  <si>
    <t>个人所得税退税优惠</t>
  </si>
  <si>
    <t>http://neimenggu.chinatax.gov.cn/zcwj/zxwj/202309/t20230904_781534.html</t>
  </si>
  <si>
    <t>加计抵减</t>
  </si>
  <si>
    <t>先进制造业企业增值税加计抵减</t>
  </si>
  <si>
    <r>
      <rPr>
        <sz val="12"/>
        <rFont val="仿宋_GB2312"/>
        <charset val="134"/>
      </rPr>
      <t>财政部</t>
    </r>
    <r>
      <rPr>
        <sz val="12"/>
        <rFont val="Times New Roman"/>
        <charset val="134"/>
      </rPr>
      <t> </t>
    </r>
    <r>
      <rPr>
        <sz val="12"/>
        <rFont val="仿宋_GB2312"/>
        <charset val="134"/>
      </rPr>
      <t>税务总局关于先进制造业企业增值税加计抵减政策的公告（财政部</t>
    </r>
    <r>
      <rPr>
        <sz val="12"/>
        <rFont val="Times New Roman"/>
        <charset val="134"/>
      </rPr>
      <t> </t>
    </r>
    <r>
      <rPr>
        <sz val="12"/>
        <rFont val="仿宋_GB2312"/>
        <charset val="134"/>
      </rPr>
      <t>税务总局公告2023年第43号）</t>
    </r>
  </si>
  <si>
    <t>先进制造业企业</t>
  </si>
  <si>
    <t>高新技术企业（含所属的非法人分支机构）中的制造业一般纳税人</t>
  </si>
  <si>
    <t xml:space="preserve">一、自2023年1月1日至2027年12月31日，允许先进制造业企业按照当期可抵扣进项税额加计5%抵减应纳增值税税额（以下称加计抵减政策）。 
二、先进制造业企业按照当期可抵扣进项税额的5%计提当期加计抵减额。按照现行规定不得从销项税额中抵扣的进项税额，不得计提加计抵减额；已计提加计抵减额的进项税额，按规定作进项税额转出的，应在进项税额转出当期，相应调减加计抵减额。 </t>
  </si>
  <si>
    <t>http://neimenggu.chinatax.gov.cn/zcwj/zxwj/202309/t20230906_781712.html</t>
  </si>
  <si>
    <t>挂车减征车辆购置税</t>
  </si>
  <si>
    <t>财政部 税务总局 工业和信息化部关于继续对挂车减征车辆购置税的公告（财政部 税务总局 工业和信息化部公告2023年第47号）</t>
  </si>
  <si>
    <t>购买挂车的单位和个人</t>
  </si>
  <si>
    <t>继续对购置挂车减半征收车辆购置税</t>
  </si>
  <si>
    <t>《车辆购置税申报表》1份；
整车出厂合格证或者《车辆电子信息单》1分；
车辆相关价格凭证1分。</t>
  </si>
  <si>
    <t>http://neimenggu.chinatax.gov.cn/zcwj/zxwj/202310/t20231010_782746.html</t>
  </si>
  <si>
    <t>供热企业有关税收政策</t>
  </si>
  <si>
    <t>财政部 税务总局关于延续实施供热企业有关税收政策的公告（财政部 税务总局公告2023年第56号）</t>
  </si>
  <si>
    <t>执行至2027年供暖期结束</t>
  </si>
  <si>
    <t>供热企业</t>
  </si>
  <si>
    <t xml:space="preserve">　一、对供热企业向居民个人(以下称居民)供热取得的采暖费收入免征增值税。
　二、对向居民供热收取采暖费的供热企业，为居民供热所使用的厂房及土地免征房产税、城镇土地使用税；对供热企业其他厂房及土地，应当按照规定征收房产税、城镇土地使用税。  </t>
  </si>
  <si>
    <t>向居民供热收取采暖费的供热企业</t>
  </si>
  <si>
    <t>《增值税及附加税费申报表（小规模纳税人适用）》及其附列资料1份或《增值税及附加税费申报表（一般纳税人适用）》及其附列资料1份；
《财产和行为税纳税申报表》1份</t>
  </si>
  <si>
    <t>http://neimenggu.chinatax.gov.cn/zcwj/zxwj/202309/t20230927_782442.html</t>
  </si>
  <si>
    <t>提高扣除标准</t>
  </si>
  <si>
    <t>提高个人所得税有关专项附加扣除标准</t>
  </si>
  <si>
    <t>国家税务总局关于贯彻执行提高个人所得税有关专项附加扣除标准政策的公告（国家税务总局公告2023年第14号）</t>
  </si>
  <si>
    <t>自2023年1月1日起施行</t>
  </si>
  <si>
    <t xml:space="preserve">　一、3岁以下婴幼儿照护、子女教育专项附加扣除标准，由每个婴幼儿（子女）每月1000元提高到2000元。 
　　父母可以选择由其中一方按扣除标准的100%扣除，也可以选择由双方分别按50%扣除。 
　　二、赡养老人专项附加扣除标准，由每月2000元提高到3000元，其中，独生子女每月扣除3000元；非独生子女与兄弟姐妹分摊每月3000元的扣除额度，每人不超过1500元。 
　　需要分摊享受的，可以由赡养人均摊或者约定分摊，也可以由被赡养人指定分摊。约定或者指定分摊的须签订书面分摊协议，指定分摊优先于约定分摊。 </t>
  </si>
  <si>
    <t>符合3岁以下婴幼儿照护、子女教育、赡养老人专项附加扣除标准的纳税人</t>
  </si>
  <si>
    <t>《个人所得税专项附加扣除信息表》1份</t>
  </si>
  <si>
    <t>1.个人所得税APP申报；
2.办税服务厅窗口申报。</t>
  </si>
  <si>
    <t>http://neimenggu.chinatax.gov.cn/zcwj/zxwj/202309/t20230901_781360.html</t>
  </si>
  <si>
    <t>税费减免</t>
  </si>
  <si>
    <t>小微企业“六税两费”减免政策</t>
  </si>
  <si>
    <t>1.《国家税务总局关于进一步实施小微企业“六税两费”减免政策有关征管问题的公告 》（2022年第3号）；
2.《财政部 税务总局关于进一步实施小微企业“六税两费”减免政策的公告》（2022年第10号）。</t>
  </si>
  <si>
    <t>2022年1月1日至2024年12月31日</t>
  </si>
  <si>
    <t>增值税小规模纳税人、小型微利企业和个体工商户</t>
  </si>
  <si>
    <t>自2022年1月1日至2024年12月31日，由省、自治区、直辖市人民政府根据本地区实际情况，以及宏观调控需要确定，对增值税小规模纳税人、小型微利企业和个体工商户可以在50%的税额幅度内减征资源税、城市维护建设税、房产税、城镇土地使用税、印花税（不含证券交易印花税）、耕地占用税和教育费附加、地方教育附加。</t>
  </si>
  <si>
    <t xml:space="preserve">    1.小型微利企业，是指从事国家非限制和禁止行业，且同时符合年度应纳税所得额不超过300万元、从业人数不超过300人、资产总额不超过5000万元等三个条件的企业。
    从业人数，包括与企业建立劳动关系的职工人数和企业接受的劳务派遣用工人数。所称从业人数和资产总额指标，应按企业全年的季度平均值确定。具体计算公式如下：
季度平均值＝（季初值＋季末值）÷2
全年季度平均值＝全年各季度平均值之和÷4
    年度中间开业或者终止经营活动的，以其实际经营期作为一个纳税年度确定上述相关指标。
    小型微利企业的判定以企业所得税年度汇算清缴结果为准。登记为增值税一般纳税人的新设立的企业，从事国家非限制和禁止行业，且同时符合申报期上月末从业人数不超过300人、资产总额不超过5000万元等两个条件的，可在首次办理汇算清缴前按照小型微利企业申报享受《财政部 税务总局关于进一步实施小微企业“六税两费”减免政策的公告》（2022年第
10号） 第一条规定的优惠政策。
    2.增值税小规模纳税人、小型微利企业和个体工商户已依法享受资源税、城市维护建设税、房产税、城镇土地使用税、印花税、耕地占用税、教育费附加、地方教育附加其他优惠政策的，可叠加享受《财政部 税务总局关于进一步实施小微企业“六税两费”减免政策的公告》（2022年第10号） 第一条规定的优惠政策。</t>
  </si>
  <si>
    <t xml:space="preserve">
《财产和行为税纳税申报表》 1份。
</t>
  </si>
  <si>
    <t>受理-办结</t>
  </si>
  <si>
    <t>即时办结</t>
  </si>
  <si>
    <t>减免“六税两费”</t>
  </si>
  <si>
    <t>1.http://www.chinatax.gov.cn/chinatax/n364/c5173291/content.html；
2.http://www.chinatax.gov.cn/chinatax/n364/c5173254/content.html</t>
  </si>
  <si>
    <t>留抵退税</t>
  </si>
  <si>
    <t>2022年增值税期末留抵退税政策</t>
  </si>
  <si>
    <t>1.《财政部 税务总局关于进一步加大增值税期末留抵退税政策实施力度的公告》（2022年第14号）
2.《财政部 税务总局关于进一步加快增值税期末留抵退税政策实施进度的公告》（2022年第17号）
3.《财政部 税务总局关于进一步持续加快增值税期末留抵退税政策实施进度的公告》（2022年第19号）
4.《财政部 税务总局关于扩大全额退还增值税留抵税额政策行业范围的公告 》（2022年第21号）</t>
  </si>
  <si>
    <t>2022年4月1日起执行，小微企业按照《财政部 税务总局关于进一步加大增值税期末留抵退税政策实施力度的公告》（2022年第14号）第三条退税条件退税的截止2022年12月31日</t>
  </si>
  <si>
    <t>符合条件的小微企业（含个体工商户）以及“制造”“科学研究和技术服务业”“电力、热力、燃气及水生产和供应业”“软件和信息技术服务业”“生态保护和环境治理业”和“交通运输、仓储和邮政业”（以下称“制造业等行业”）企业（含个体工商户）及“批发和零售业”“农、林、牧、渔业”“住宿和餐饮业”“居民服务、修理和其他服务”“教育”“卫生和社会工作”和“文化、体育和娱乐业”（以下称“批发零售业等行
业”）企业（含个体工商户）。</t>
  </si>
  <si>
    <t>一般行业的小型、微型以及特定行业中的中、大型企业</t>
  </si>
  <si>
    <t>2022年4月1日起执行</t>
  </si>
  <si>
    <t>1.符合条件的小微企业，可以自2022年4月纳税申报期起向主管税务机关申请退还增量留抵税额。
2.符合条件的微型企业，可以自2022年4月纳税申报期起向主管税务机关申请一次性退还存量留抵税额；符合条件的小型企业，可以自2022年5月纳税申报期起向主管税务机关申请一次性退还存量留抵税额。
3.符合条件的制造业等行业企业，可以自2022年4月纳税申报期起向主管税务机关申请退还增量留抵税额。
4.符合条件的制造业等行业中型企业，可以自2022年5月纳税申报期起向主管税务机关申请一次性退还存量留抵税额；符合条件的制造业等行业大型企业，可以自2022年6月纳税申报期起向主管税务机关申请一次性退还存量留抵税额。
5.符合条件的批发零售业等行业企业，可以自2022年7月纳税申报期起向主管税务机关申请退还增量留抵税额。
6.符合条件的批发零售业等行业企业，可以自2022年7月纳税申报期起向主管税务机关申请一次性退还存量留抵税额。</t>
  </si>
  <si>
    <t>1.在2022年12月31日前，纳税人享受退税需同时符合以下条件：
（1）纳税信用等级为A级或者B级；
（2）申请退税前36个月未发生骗取留抵退税、骗取出口退税或虚开增值税专用发票情形；
（3）申请退税前36个月未因偷税被税务机关处罚两次及以上；
（4）2019年4月1日起未享受即征即退、先征后返（退）政策。
2.增量留抵税额，区分以下情形确定：
（1）纳税人获得一次性存量留抵退税前，增量留抵税额为当期期末留抵税额与2019年3月31日相比新增加的留抵税额。
（2）纳税人获得一次性存量留抵退税后，增量留抵税额为当期期末留抵税额。
3.存量留抵税额，区分以下情形确定：
（1）纳税人获得一次性存量留抵退税前，当期期末留抵税额大于或等于2019年3月31日期末留抵税额的，存量留抵税额为2019年3月31日期末留抵税额；当期期末留抵税额小于2019年3月31日期末留抵税额的，存量留抵税额为当期期末留抵税额。
（2）纳税人获得一次性存量留抵退税后，存量留抵税额为零。
4.纳税人按照以下公式计算允许退还的留抵税额：
允许退还的增量留抵税额=增量留抵税额×进项构成比例×100%
允许退还的存量留抵税额=存量留抵税额×进项构成比例×100%
进项构成比例，为2019年4月至申请退税前一税款所属期已抵扣的增值税专用发票（含带有“增值税专用发票”字样全面数字化的电子发票、税控机动车销售统一发票）、收费公路通行费增值税电子普通发票、海关进口增值税专用缴款书、解缴税款完税凭证注明的增值税额占同期全部已抵扣进项税额的比重。
5.纳税人出口货物劳务、发生跨境应税行为，适用免抵退税办法的，应先办理免抵退税。免抵退税办理完毕后，仍符合规定条件的，可以申请退还留抵税额；适用免退税办法的，相关进项税额不得用于退还留抵税额。
6.纳税人自2019年4月1日起已取得留抵退税款的，不得再申请享受增值税即征即退、先征后返（退）政策。纳税人可以在2022年10月31日前一次性将已取得的留抵退税款全部缴回后，按规定申请享受增值税即征即退、先征后返（退）政策。纳税人自2019年4月1日起已享受增值税即征即退、先征后返（退）政策的，可以在2022年10月31日前一次性将已退还的增值税即征即退、先征后返（退）税款全部缴回后，按规定申请退还留抵税额。
7.纳税人可以选择向主管税务机关申请留抵退税，也可以选择结转下期继续抵扣。纳税人应在纳税申报期内，完成当期增值税纳税申报后申请留抵退税。2022年4月至6月的留抵退税申请时间，延长至每月最后一个工作日。</t>
  </si>
  <si>
    <t>《退（抵）税申请表》3份。</t>
  </si>
  <si>
    <t>受理-审核-办结</t>
  </si>
  <si>
    <t>10个工作日</t>
  </si>
  <si>
    <t>增值税期末留抵退税</t>
  </si>
  <si>
    <t>1.http://www.chinatax.gov.cn/chinatax/n359/c5173759/content.html；
2.http://www.chinatax.gov.cn/chinatax/n359/c5174689/content.html；
3.http://www.chinatax.gov.cn/chinatax/n359/c5175401/content.html；
4.http://www.chinatax.gov.cn/chinatax/n359/c5175898/content.html。</t>
  </si>
  <si>
    <t>重点群体创业就业税收政策</t>
  </si>
  <si>
    <r>
      <rPr>
        <sz val="12"/>
        <rFont val="仿宋_GB2312"/>
        <charset val="134"/>
      </rPr>
      <t>财政部</t>
    </r>
    <r>
      <rPr>
        <sz val="12"/>
        <rFont val="Times New Roman"/>
        <charset val="134"/>
      </rPr>
      <t> </t>
    </r>
    <r>
      <rPr>
        <sz val="12"/>
        <rFont val="仿宋_GB2312"/>
        <charset val="134"/>
      </rPr>
      <t>税务总局 人力资源社会保障部 农业农村部关于进一步支持重点群体创业就业有关税收政策的公告（财政部</t>
    </r>
    <r>
      <rPr>
        <sz val="12"/>
        <rFont val="Times New Roman"/>
        <charset val="134"/>
      </rPr>
      <t> </t>
    </r>
    <r>
      <rPr>
        <sz val="12"/>
        <rFont val="仿宋_GB2312"/>
        <charset val="134"/>
      </rPr>
      <t>税务总局 人力资源社会保障部 农业农村部公告2023年第15号）</t>
    </r>
  </si>
  <si>
    <r>
      <rPr>
        <sz val="12"/>
        <rFont val="仿宋_GB2312"/>
        <charset val="134"/>
      </rPr>
      <t>1.纳入全国防止返贫监测和衔接推进乡村振兴信息系统的脱贫人口；2.在人力资源社会保障部门公共就业服务机构登记失业半年以上的人员；3.零就业家庭、享受城市居民最低生活保障家庭劳动年龄内的登记失业人员；4.毕业年度内高校毕业生。高校毕业生是指实施高等学历教育的普通高等学校、成人高等学校应届毕业的学生；毕业年度是指毕业所在自然年，即1月1日至12月31日。</t>
    </r>
    <r>
      <rPr>
        <sz val="12"/>
        <rFont val="Times New Roman"/>
        <charset val="134"/>
      </rPr>
      <t> </t>
    </r>
  </si>
  <si>
    <t>自2023年1月1日至2027年12月31日对脱贫人口（含防止返贫监测对象)、持《就业创业证》(注明“自主创业税收政策 ”或“毕业年度内自主创业税收政策”)或《就业失业登记证》（注明“自主创业税收政策”）的人员，从事个体经营的，在3年（36个月）内按每年20000元为限额依次扣减其当年实际应缴纳的增值税、城市维护建设税、教育费附加、地方教育附加和个人所得税。限额标准最高可上浮20%，各省、自治区、直辖市人民政府可根据本地区实际情况在此幅度内确定具体限额标准。</t>
  </si>
  <si>
    <t>脱贫人口（含防止返贫监测对象)、持《就业创业证》(注明“自主创业税收政策 ”或“毕业年度内自主创业税收政策”)或《就业失业登记证》（注明“自主创业税收政策”）的人员</t>
  </si>
  <si>
    <t>持《就业创业证》(注明“自主创业税收政策 ”或“毕业年度内自主创业税收政策”)或《就业失业登记证》（注明“自主创业税收政策”）</t>
  </si>
  <si>
    <t>及时办结</t>
  </si>
  <si>
    <t>https://fgk.chinatax.gov.cn/zcfgk/c102416/c5210527/content.html</t>
  </si>
  <si>
    <t>退役军人创业就业税收政策</t>
  </si>
  <si>
    <r>
      <rPr>
        <sz val="12"/>
        <rFont val="仿宋_GB2312"/>
        <charset val="134"/>
      </rPr>
      <t>财政部</t>
    </r>
    <r>
      <rPr>
        <sz val="12"/>
        <rFont val="Times New Roman"/>
        <charset val="134"/>
      </rPr>
      <t> </t>
    </r>
    <r>
      <rPr>
        <sz val="12"/>
        <rFont val="仿宋_GB2312"/>
        <charset val="134"/>
      </rPr>
      <t>税务总局 退役军人事务部关于进一步扶持自主就业退役士兵创业就业有关税收政策的公告（财政部</t>
    </r>
    <r>
      <rPr>
        <sz val="12"/>
        <rFont val="Times New Roman"/>
        <charset val="134"/>
      </rPr>
      <t> </t>
    </r>
    <r>
      <rPr>
        <sz val="12"/>
        <rFont val="仿宋_GB2312"/>
        <charset val="134"/>
      </rPr>
      <t>税务总局 退役军人事务部公告2023年第14号）</t>
    </r>
  </si>
  <si>
    <t>自主就业退役士兵</t>
  </si>
  <si>
    <t>自2023年1月1日至2027年12月31日，对自主就业退役士兵从事个体经营的，在3年（36个月）内按每年20000元为限额依次扣减其当年实际应缴纳的增值税、城市维护建设税、教育费附加、地方教育附加和个人所得税。限额标准最高可上浮20%，各省、自治区、直辖市人民政府可根据本地区实际情况在此幅度内确定具体限额标准。</t>
  </si>
  <si>
    <t>注明其退役军人身份、相关证件</t>
  </si>
  <si>
    <t>https://www.gov.cn/zhengce/zhengceku/202308/content_6896456.htm</t>
  </si>
  <si>
    <t>关于支持小微企业融资有关税收政策</t>
  </si>
  <si>
    <t>财政部 税务总局关于支持小微企业融资有关税收政策的公告（财务部 税务总局公告2023年第13号）</t>
  </si>
  <si>
    <t>小型企业、微型企业</t>
  </si>
  <si>
    <r>
      <rPr>
        <sz val="12"/>
        <rFont val="仿宋_GB2312"/>
        <charset val="134"/>
      </rPr>
      <t>一、对金融机构向小型企业、微型企业及个体工商户发放小额贷款取得的利息收入，免征增值税。二、对金融机构与小型企业、微型企业签订的借款合同免征印花税。</t>
    </r>
    <r>
      <rPr>
        <sz val="12"/>
        <rFont val="Times New Roman"/>
        <charset val="134"/>
      </rPr>
      <t> </t>
    </r>
  </si>
  <si>
    <t>相关免税证明材料</t>
  </si>
  <si>
    <t>https://www.gov.cn/zhengce/zhengceku/202308/content_6896295.htm</t>
  </si>
  <si>
    <t>税费优惠</t>
  </si>
  <si>
    <t>全年一次性奖金单独计算纳税</t>
  </si>
  <si>
    <t>财政部 税务总局关于延续实施全年一次性奖金个人所得税政策的公告（财政部 税务总局公告2023年第30号）</t>
  </si>
  <si>
    <r>
      <t>一、居民个人取得全年一次性奖金，符合《国家税务总局关于调整个人取得全年一次性奖金等计算征收个人所得税方法问题的通知》（国税发〔2005〕9号）规定的，不并入当年综合所得，以全年一次性奖金收入除以12个月得到的数额，按照本公告所附按月换算后的综合所得税率表，确定适用税率和速算扣除数，单独计算纳税。
二、居民个人取得全年一次性奖金，也可以选择并入当年综合所得计算纳税。</t>
    </r>
    <r>
      <rPr>
        <sz val="12"/>
        <rFont val="Arial"/>
        <charset val="134"/>
      </rPr>
      <t> </t>
    </r>
  </si>
  <si>
    <t>发放全年一次性奖金的个人</t>
  </si>
  <si>
    <t>http://www.mof.gov.cn/jrttts/202308/t20230828_3904461.htm</t>
  </si>
  <si>
    <t>个人所得税汇算清缴</t>
  </si>
  <si>
    <t>财政部 税务总局关于延续实施个人所得税综合所得汇算清缴有关政策的公告（财政部 税务总局公告2023年第30号）</t>
  </si>
  <si>
    <t>自2024年1月1日至2027年12月31日</t>
  </si>
  <si>
    <r>
      <rPr>
        <sz val="12"/>
        <rFont val="仿宋_GB2312"/>
        <charset val="134"/>
      </rPr>
      <t>居民个人取得的综合所得，年度综合所得收入不超过12万元且需要汇算清缴补税的，或者年度汇算清缴补税金额不超过400元的，居民个人可免于办理个人所得税综合所得汇算清缴。居民个人取得综合所得时存在扣缴义务人未依法预扣预缴税款的情形除外。</t>
    </r>
    <r>
      <rPr>
        <sz val="12"/>
        <rFont val="Arial"/>
        <charset val="134"/>
      </rPr>
      <t> </t>
    </r>
  </si>
  <si>
    <t>年度综合所得收入不超过12万元且需要汇算清缴补税的，或者年度汇算清缴补税金额不超过400元的</t>
  </si>
  <si>
    <t>http://www.mof.gov.cn/jrttts/202308/t20230828_3904464.htm</t>
  </si>
  <si>
    <t>资源税减征</t>
  </si>
  <si>
    <t>财政部 税务总局关于延续对充填开采置换出来的煤炭减征资源税优惠政策的公告（财政部 税务总局公告2023年第36号）</t>
  </si>
  <si>
    <t>自2023年9月1日至2027年12月31日</t>
  </si>
  <si>
    <t>煤炭企业</t>
  </si>
  <si>
    <t>煤炭行业</t>
  </si>
  <si>
    <t>对充填开采置换出来的煤炭，资源税减征50%。</t>
  </si>
  <si>
    <t>资源税减征50%</t>
  </si>
  <si>
    <t>https://fgk.chinatax.gov.cn/zcfgk/c102416/c5212304/content.html</t>
  </si>
  <si>
    <t>财务部 税务总局关于集成电路企业增值税加计抵减政策的通知（财税【2023】17号）</t>
  </si>
  <si>
    <t>集成电路企业</t>
  </si>
  <si>
    <t>允许集成电路设计、生产、封测、装备、材料企业按照当期可抵扣进项税额加计15%抵减应纳增值税税额。</t>
  </si>
  <si>
    <t>研发费用加计扣除比例</t>
  </si>
  <si>
    <t>财政部 税务总局 国家发展改革委 工业和信息化部关于提高集成电路和工业母机企业研发费用加计扣除比例的公告（财政部 税务总局 国家发展改革委 工业和信息化部公告2023年第44号）</t>
  </si>
  <si>
    <t xml:space="preserve">集成电路企业和工业母机企业开展研发活动中实际发生的研发费用，未形成无形资产计入当期损益的，在按规定据实扣除的基础上，在2023年1月1日至2027年12月31日期间，再按照实际发生额的120%在税前扣除；形成无形资产的，在上述期间按照无形资产成本的220%在税前摊销。
</t>
  </si>
  <si>
    <t>https://fgk.chinatax.gov.cn/zcfgk/c102416/c5213565/content.html</t>
  </si>
  <si>
    <t>文化企业发展增值税政策</t>
  </si>
  <si>
    <t>财政部 税务总局关于延续实施支持文化企业发展增值税政策的公告（财政部 税务总局公告2023年第61号）</t>
  </si>
  <si>
    <t>文化企业</t>
  </si>
  <si>
    <t>一、对电影主管部门（包括中央、省、地市及县级）按照职能权限批准从事电影制片、发行、放映的电影集团公司（含成员企业）、电影制片厂及其他电影企业取得的销售电影拷贝（含数字拷贝）收入、转让电影版权（包括转让和许可使用）收入、电影发行收入以及在农村取得的电影放映收入，免征增值税。一般纳税人提供的城市电影放映服务，可以按现行政策规定，选择按照简易计税办法计算缴纳增值税。
二、对广播电视运营服务企业收取的有线数字电视基本收视维护费和农村有线电视基本收视费，免征增值税。</t>
  </si>
  <si>
    <t>https://fgk.chinatax.gov.cn/zcfgk/c102416/c5214172/content.html</t>
  </si>
  <si>
    <t>二手车经销有关增值税政策</t>
  </si>
  <si>
    <t>财政部 税务总局关于延续实施二手车经销有关增值税政策的公告（财政部 税务总局公告2023年第63号）</t>
  </si>
  <si>
    <t>从事二手车经销的纳税人</t>
  </si>
  <si>
    <t>二手车经销企业</t>
  </si>
  <si>
    <t>对从事二手车经销的纳税人销售其收购的二手车，按照简易办法依3%征收率减按0.5%征收增值税。</t>
  </si>
  <si>
    <t>https://fgk.chinatax.gov.cn/zcfgk/c102416/c5214445/content.html</t>
  </si>
  <si>
    <t>支持农村金融发展企业所得税政策</t>
  </si>
  <si>
    <t>财政部 税务总局关于延续实施支持农村金融发展企业所得税政策的公告（财政部 税务总局公告2023年55号）</t>
  </si>
  <si>
    <t>金融机构、保险公司</t>
  </si>
  <si>
    <t>一、对金融机构农户小额贷款的利息收入，在计算应纳税所得额时，按90%计入收入总额。二、对保险公司为种植业、养殖业提供保险业务取得的保费收入，在计算应纳税所得额时，按90%计入收入总额。</t>
  </si>
  <si>
    <t>金融机构农户小额贷款、保险公司为种植业、养殖业提供保险业务取得的保费收入</t>
  </si>
  <si>
    <t>https://fgk.chinatax.gov.cn/zcfgk/c102416/c5214454/content.html</t>
  </si>
  <si>
    <t>房产税、城镇土地使用税优惠政策</t>
  </si>
  <si>
    <t>财政部 税务总局关于继续实施农产品批发市场和农贸市场房产税、城镇土地使用税优惠政策的公告（财政部 税务总局公告2023年第50号）</t>
  </si>
  <si>
    <t>农产品批发市场和农贸市场</t>
  </si>
  <si>
    <t>对农产品批发市场、农贸市场（包括自有和承租，下同）专门用于经营农产品的房产、土地，暂免征收房产税和城镇土地使用税。对同时经营其他产品的农产品批发市场和农贸市场使用的房产、土地，按其他产品与农产品交易场地面积的比例确定征免房产税和城镇土地使用税。</t>
  </si>
  <si>
    <t>专门用于经营农产品的房产、土地</t>
  </si>
  <si>
    <t>减免税额</t>
  </si>
  <si>
    <t>https://fgk.chinatax.gov.cn/zcfgk/c102416/c5214439/content.html</t>
  </si>
  <si>
    <t>小额贷款公司税收优惠政策</t>
  </si>
  <si>
    <t>财政部 税务总局关于延续实施小额贷款公司有关税收优惠政策的公告（财政部 税务总局公告2023年第54号）</t>
  </si>
  <si>
    <t>小额贷款公司</t>
  </si>
  <si>
    <t>对经省级地方金融监督管理部门批准成立的小额贷款公司取得的农户小额贷款利息收入，免征增值税。</t>
  </si>
  <si>
    <t>https://fgk.chinatax.gov.cn/zcfgk/c102416/c5214449/content.html</t>
  </si>
  <si>
    <t>农村饮水安全工程税收优惠政策</t>
  </si>
  <si>
    <t>财政部 税务总局关于继续实施农村饮水安全工程税收优惠政策的公告（财政部 税务总局公告2023年第58号）</t>
  </si>
  <si>
    <t>（第五条除外）执行至2027年12月31日</t>
  </si>
  <si>
    <t>农村饮水安全工程</t>
  </si>
  <si>
    <t>一、对饮水工程运营管理单位为建设饮水工程而承受土地使用权，免征契税。
二、对饮水工程运营管理单位为建设饮水工程取得土地使用权而签订的产权转移书据，以及与施工单位签订的建设工程合同，免征印花税。
三、对饮水工程运营管理单位自用的生产、办公用房产、土地，免征房产税、城镇土地使用税。
四、对饮水工程运营管理单位向农村居民提供生活用水取得的自来水销售收入，免征增值税。
五、对饮水工程运营管理单位从事《公共基础设施项目企业所得税优惠目录》规定的饮水工程新建项目投资经营的所得，自项目取得第一笔生产经营收入所属纳税年度起，第一年至第三年免征企业所得税，第四年至第六年减半征收企业所得税。</t>
  </si>
  <si>
    <t>https://fgk.chinatax.gov.cn/zcfgk/c102416/c5214447/content.html</t>
  </si>
  <si>
    <t>商品储备税收优惠政策</t>
  </si>
  <si>
    <t>财政部 税务总局关于继续实施部分国家商品储备税收优惠政策的公告（财务部 税务总局公告2023年第48号）</t>
  </si>
  <si>
    <t>商品储备管理公司及其直属库</t>
  </si>
  <si>
    <t>2024年1月1日至2027年12月31日</t>
  </si>
  <si>
    <t>一、对商品储备管理公司及其直属库营业账簿免征印花税；对其承担商品储备业务过程中书立的买卖合同免征印花税，对合同其他各方当事人应缴纳的印花税照章征收。
二、对商品储备管理公司及其直属库自用的承担商品储备业务的房产、土地，免征房产税、城镇土地使用税。</t>
  </si>
  <si>
    <t>https://fgk.chinatax.gov.cn/zcfgk/c102416/c5214456/content.html</t>
  </si>
  <si>
    <t>乌审旗人力资源和社会保障局</t>
  </si>
  <si>
    <t>鄂尔多斯市</t>
  </si>
  <si>
    <t>奖补政策</t>
  </si>
  <si>
    <t>“鄂尔多斯英才”</t>
  </si>
  <si>
    <t>《鄂尔多斯市委 市人民政府印发〈鄂尔多斯市关于加强新时代人才工作助推高质量发展的若干政策〉的通知》（鄂党发〔2021〕22号）</t>
  </si>
  <si>
    <t>适时调整、动态更新</t>
  </si>
  <si>
    <t>各企业</t>
  </si>
  <si>
    <t>各行业</t>
  </si>
  <si>
    <t>适时调整</t>
  </si>
  <si>
    <t>1.对我市评选的“天骄英才”“草原英才”“鄂尔多斯英才”和“青年优秀人才”，分别给予5万元、2万元、1万元、5000元一次性奖励。
2.对我市培养或刚性引进的“天骄英才”“草原英才”“鄂尔多斯英才”和“青年优秀人才”，在5年管理期内，每人每年分别给予8万元、6万元、4万元、2万元补贴。符合条件的高层次人才在管理期内层次发生变动的，按新获评层次对应的标准给予补贴。
3.柔性引进的“天骄英才”“草原英才”“鄂尔多斯英才”，分别按照用人单位实际支付纳税劳动报酬的30%、20%、10%比例给予用人单位引才补贴，单人单个项目补贴不超过30万元，同一单位每年补贴金额不超过102万元。</t>
  </si>
  <si>
    <t>经行业主管部门和至少2名本行业中省（自治区、直辖市）部级及相当层次的专家人才推荐，符合以下条件的高层次人才可申请评定市级“鄂尔多斯英才”：
（一）在自然科学和工程技术领域，有发明创造，科研能力得到同行认可；在自治区重点工程、重大科技项目、高科技企业技术设计、改造、研制、建造、运行、管理中，创造性地提出解决方案，取得了较大的经济社会效益。一般应至少符合下列条件中的一项：
1.近5年，国家、省（自治区、直辖市）、部级科技计划项目主要参加人员；
2.近5年，国家、省（自治区、直辖市）级科技奖励项目获奖人员；
3.近5年，国家自然科学基金“面上项目”“青年科学基金项目”“地区科学基金项目”主要参加人员，且课题通过结题验收；省（自治区、直辖市）自然科学基金“面上项目”“杰出青年培育基金项目”“杰出青年科学基金项目”“博士基金项目”主要参加人员，且项目通过结题验收。
4.近5年，国家、省（自治区、直辖市）、部级重点学科、重点实验室、工程技术研究中心、企业技术中心科研骨干人员。
（二）在哲学社会科学、宣传、文化艺术、教育体育、卫生健康、新闻出版、传统工艺等领域做出重要贡献，取得较大经济社会效益；或在基础理论研究、科研、技术工艺革新等方面取得重要突破，得到同行普遍认可；近5年，获得国家、省（自治区、直辖市）部级相关奖项。
（三）取得副高级以上专业技术职务任职资格(含高级社会工作师、高级政工师，下同)、高级技师职业资格或博士研究生学历，并获得以下专业技术成果的人才：获省（自治区、直辖市）、部级以上奖励，承担省（自治区、直辖市）、部级以上课题、科研项目，取得授权专利(前3位完成人)且实现转化应用，主持或作为主要起草者参与制定国家标准、省级地方标准，出版或参与编写有重要影响的专著、教材，在国内外核心期刊发表有重要影响和较高学术价值的学术论文。
（四）近5年，鄂尔多斯市规模以上或主营业务收入超过1000万元的战略性新兴产业相关企业主要经营管理人才（指持有职业经理人证书的董事长、总经理）、技术研发负责人（指技术总监、总工程师）；或在高技术产业、优势特色产业和现代服务业、先进制造业、战略性新兴产业等领域做出重要贡献，取得较大的经济社会效益，为鄂尔多斯市急需紧缺的优秀人才。
（五）在社会建设、乡村振兴中，为我市经济社会发展做出重要贡献，得到同行和群众广泛认可，发挥引领带动作用显著的社会工作人才、农村牧区实用人才、法治人才、金融人才等。
（六）近5年，在其他行业领域做出突出贡献，获得所从事行业领域省（自治区、直辖市）部级及以上荣誉称号，或业绩成果、承担项目（课题）、担任职务等与“鄂尔多斯英才”认定标准所列项目层次相当的其他人才。</t>
  </si>
  <si>
    <t>无</t>
  </si>
  <si>
    <t>1.发布公告
2.个人申报
3.单位审批
4.旗人社局审批
5.市人社局审批</t>
  </si>
  <si>
    <t>网上申报</t>
  </si>
  <si>
    <t>0477-7582201
13484772427</t>
  </si>
  <si>
    <t>https://www.thepaper.cn/newsDetail_forward_18577865</t>
  </si>
  <si>
    <t>“青年优秀人才”</t>
  </si>
  <si>
    <t>1.对我市评选的“天骄英才”“草原英才”“鄂尔多斯英才”和“青年优秀人才”，分别给予5万元、2万元、1万元、5000元一次性奖励。
2.对我市培养或刚性引进的“天骄英才”“草原英才”“鄂尔多斯英才”和“青年优秀人才”，在5年管理期内，每人每年分别给予8万元、6万元、4万元、2万元补贴。符合条件的高层次人才在管理期内层次发生变动的，按新获评层次对应的标准给予补贴。
3.柔性引进的“天骄英才”“草原英才”“鄂尔多斯英才”，分别按照用人单位实际支付纳税劳动报酬的30%、20%、10%比例给予用人单位引才补贴，单人单个项目补贴不超过30万元，同一单位每年补贴金额不超过103万元。</t>
  </si>
  <si>
    <t>在所从事的专业领域，科研能力或技术技能得到同行认可，在理论研究或工作实践方面取得了较为突出的经济社会效益，工作业绩突出、创新能力较强、发展潜力较大，属我市急需紧缺的优秀青年人才。一般应至少符合下列条件中的一项：
（一）具有正高级专业技术职务任职资格的专业技术人才；
（二）完成博士后研究留在本市或来本市工作的人员；取得博士学历学位并在本专业领域取得较为突出业绩成果的人员；
（三）近5年，取得以下成果的专业技术人才：在所从事行业领域获市级以上奖励，承担市级以上课题、科研项目，取得授权专利(发明人或设计人前3名)，参与制定国家标准、地方标准或行业标准，出版著作，编写教材，作为主要作者或通讯作者在所从事专业领域在国内外核心期刊发表重要学术论文。
（四）近5年，获得以下荣誉、奖项或业绩成果的技能人才（含新兴职业技能人才和农村牧区实用人才）：市级技能大师工作室领衔人；取得自治区级以上技能大赛前5名、市级技能大赛前3名成绩的技能人才；获得市级以上奖励或承担市级以上课题、项目。
（五）近5年，市级以上精神文明建设“五个一工程”奖单项奖获得者，省（自治区、直辖市）组织的美术、书法、摄影、戏剧、电影、电视、新闻、音乐、舞蹈、曲艺、杂技、民间文艺、文艺评论等类别单项奖获得者。
（六）近5年，本市规模以上企业中获市级以上奖励的企业经营管理人才。
（七）创办中小微企业，且企业有良好成长性的创业人才；
（八）其他在本行业领域做出重要贡献，经行业主管部门或地市级及以上同行专家推荐的优秀青年人才。</t>
  </si>
  <si>
    <t>补贴政策</t>
  </si>
  <si>
    <t>招才引智</t>
  </si>
  <si>
    <t>通过人才中介机构引进高端人才的企业</t>
  </si>
  <si>
    <t>引才补贴标准为企业实际支付人才中介机构佣金的50%。单个人才补贴金额不超过15万元，单个企业当年度补贴总额不超过100万元。</t>
  </si>
  <si>
    <t>（一）申报企业须在鄂尔多斯市范围内注册经营，具有独立法人资格，所经营业务符合鄂尔多斯市产业发展导向及相关政策。重点支持我市优势特色产业、战略性新兴产业和现代服务业领域的规模以上企业。
（二）本办法所指的人才中介机构须在中国大陆注册、取得人力资源服务许可，并能够从事中高端人才猎头服务的专业人力资源公司。
（三）引进人才须同时满足下列条件：
1.依法签订3年以上劳动合同，全职到岗工作满1年，并按规定在我市缴纳社会保险；
2.企业支付的税前薪金超过30万元/年；
3.属首次引进到鄂尔多斯市工作，到岗前上一工作地在鄂尔多斯市范围以外。
（四）申报企业和引进人才均无不良诚信记录。</t>
  </si>
  <si>
    <t>首席专家选拔</t>
  </si>
  <si>
    <t>涉及公共安全的民生领域和我市重点发展产业相关企事业单位</t>
  </si>
  <si>
    <t>市首席专家在3年管理期内每人每月给予2000元工作津贴，并可享受免费体检和休假疗养等服务保障待遇。市首席专家在申报科研项目、新技术推广开发应用、技术革新时，有关部门和所在单位应优先给予支持。</t>
  </si>
  <si>
    <t>市首席专家须热爱祖国，拥护中国共产党的领导，遵纪守法，爱岗敬业，具有良好的职业道德；长期在所从事行业领域一线工作并作出突出贡献，得到同行及社会认可；精通本领域业务，个人业绩能力在市内同行中处于拔尖水平。同时，须符合下列条件之一：
（一）在科技创新方面成果多、影响大，主持过重大科研攻关项目、重大建设工程或获得重大发明专利，取得突出的经济社会效益；或在国家标准、行业标准的编制中起关键作用，作出特殊贡献，在科研、技术开发方面取得自治区内同行公认的重要成就。
（二）在重大疾病防控、诊治和医学科技创新方面有较大贡献，或在疑难杂症的诊断治疗、常见病、多发病的预防和治疗、重大公共卫生突发事件的处置中作出较大贡献，得到社会和同行公认。
（三）在企业技术改造、高新技术转化、运用中，掌握关键技术，解决关键技术难题；或能够排除重大关键技术障碍、重大安全隐患，消除质量通病，对提升产品质量有突出贡献，取得重大经济效益和社会效益。
（四）在环境保护、应急管理、气象、病虫害防控等涉及公共安全或突发公共事件应急处置方面有突出贡献，理论素质和技术技能水平得到社会和同行公认。
（五）获得“中华技能大奖”“全国技术能手”“内蒙古自治区技师高级技师突出贡献奖”等省（自治区、直辖市）部级及以上技能人才荣誉称号，在技术革新、编制国家级标准工艺、工作法等方面作出突出贡献，在传技带徒方面业绩突出，所培养的技能人才在各类职业技能竞赛中取得优异成绩，得到社会和同行公认。
（六）在乡村产业振兴、生态保护、村庄规划、社会治理等方面经验丰富、贡献突出，能够有效引领带动解决现代农牧业共性关键技术、推动农牧业高质量发展、促进农牧民持续增收、提高乡村公共服务水平和农村牧区基层治理能力，懂农业、爱农村、爱农民，得到基层群众广泛认可。
（七）在国民经济和社会发展其他有关领域作出杰出贡献，对推动本专业领域的发展产生重大影响，得到社会和同行公认。</t>
  </si>
  <si>
    <t>自治区</t>
  </si>
  <si>
    <t>自治区高校毕业生中小企业人才储备</t>
  </si>
  <si>
    <t>《关于进一步加强高校毕业生中小企业人才储备工作的通知》</t>
  </si>
  <si>
    <t>中小企业</t>
  </si>
  <si>
    <t>政府对参加人才储备的高校毕业生给予每人每月不低于700元的生活补贴，由自治区财政承担500元，地方财政承担200元以上。</t>
  </si>
  <si>
    <t>内蒙古自治区生源全日制普通高校专科以上应届毕业生及毕业后三年内未就业的高校毕业生。服务期未满的各类服务基层项目生和参加自治区开发基层公益性岗位的贫困家庭和蒙古语授课高校毕业生均不在招募范围内。</t>
  </si>
  <si>
    <t>0477-7582201
15714872002</t>
  </si>
  <si>
    <t>http://rst.nmg.gov.cn/zfxxgk/fdzdgknr/zhengcewenjian/202112/t20211216_1980149.html</t>
  </si>
  <si>
    <t>青年就业见习</t>
  </si>
  <si>
    <t>《关于印发〈内蒙古自治区青年见习计划实施方案〉的通知》（内人社发〔2019〕14号）</t>
  </si>
  <si>
    <t>见习补贴标准为自治区一类地区最低工资标准的50%，对见习期满留用率达到50%以上单位，补贴标准提高至60%。</t>
  </si>
  <si>
    <t>离校2年内未就业的高校毕业生和16-24岁失业青年。</t>
  </si>
  <si>
    <t>https://mp.weixin.qq.com/s/oZWdvLPa2jOgQkWvr-4Pmg</t>
  </si>
  <si>
    <t>安居补贴</t>
  </si>
  <si>
    <t>《鄂尔多斯市人才安居保障实施办法（2024年修订）》</t>
  </si>
  <si>
    <t>（一）鄂尔多斯市各级行政机关、企事业单位包括：
1.鄂尔多斯市所属各级机关事业单位和驻鄂尔多斯市的高等院校、科研院所；
2.除中央驻市企业、自治区直属企事业单位外其他在鄂尔多斯市范围内办理商事登记、税务登记并依法纳税的企业。
（二）引进人才住房补贴对象为《鄂尔多斯市关于加强新时代人才工作 助推高质量发展的若干政策》出台后（即2021年8月24日之后），由市外引进到鄂尔多斯市各级行政机关、企事业单位全职工作或在鄂尔多斯市自主创业的下列人才：
1.经认定评定的市级“天骄英才”“草原英才”“鄂尔多斯英才”；
2.取得博士、硕士研究生学历学位的高校毕业生（包括经教育部认定的取得海外高校同等学历层次的留学人员）；
3.取得国内一流大学建设高校本科学历学位优秀毕业生或取得世界排名前300位的国外（境外）高校学士学位优秀毕业生（以高校毕业生毕业时所在院校、学科排名等情况为准）。
（三）引进人才住房补贴分为高校毕业生安家补贴和高层次人才购房补贴两类。
1.引进的高校毕业生申请安家补贴须同时满足以下条件：
（1）与用人单位签订3年及以上全职正式劳动合同（或聘用合同）且在职在岗，或全职在鄂尔多斯市自主创业。
（2）申请时已在鄂尔多斯市连续缴纳至少6个月社会保险。外籍及港澳台地区人才不受缴纳社会保险限制，但须在鄂尔多斯市连续缴纳至少6个月个人工资薪金所得税。
（3）申请时在鄂尔多斯市全职工作或自主创业年限不超过3年（含3年）。在机关事业单位全职工作的起始时间以录用文件或首次签订聘用合同时间为准，在企业全职工作或自主创业的起始时间以首次在鄂尔多斯市缴纳社会养老保险时间为准（外籍及港澳台地区人才以首次在鄂尔多斯市缴纳个人工资薪金所得税时间为准）。申报人应当在引进3年内提出申请，未在3年申领期内申报的，视为自动放弃住房补贴申请资格。
2.引进的高层次人才申请购房补贴的，除同时满足上述3项条件外，还须满足以下条件：
（4）申请者在鄂尔多斯市范围内已购买商品住房。其中，购买新建商品房（预售商品房）的须签订经住建部门备案的网签合同，购买存量房（二手房）的须取得房屋所有权证或不动产权证书。申请者未婚的，所购商品住房须为申请者单独所有；申请者已婚的，所购商品住房须为申请者及其配偶单独所有或夫妻共有。</t>
  </si>
  <si>
    <t>随时审核</t>
  </si>
  <si>
    <t>https://mp.weixin.qq.com/s/Ie0Pl94ep6ig9MZSs5wYYw</t>
  </si>
  <si>
    <t>乌审旗组织部</t>
  </si>
  <si>
    <t>旗级</t>
  </si>
  <si>
    <t>引才补贴</t>
  </si>
  <si>
    <t>《乌审旗引进人才安家补贴和生活补贴发放实施细则（试行）》（乌人才办发[2024]5号）</t>
  </si>
  <si>
    <t>1.乌审旗范围内注册经营，且具有独立法人资格的企业
2.具有独立法人资格及人力资源中介服务合法资质的人力资源企业、海外人才联络站、人才协会、产业协会等中介机构</t>
  </si>
  <si>
    <t>第十二条《乌审旗关于实施新时代“人才乌审”战略的若干政策措施（试行）》出台当月(2023年9月)后，用人单位、中介机构每成功刚性引进1名国家级、自治区级、市级领军人才或团队，经评定认定后，分别给予10万元、5万元、1万元引才补贴。补贴获批当年，一次性发放，同一单位、机构每年补贴金额不超过30万元。
第三章补贴对象及标准
用人单位与引进人才签订3年以上劳动（聘用）合同且服务满1年的，可申请刚性引才补贴。
第十三条《乌审旗关于实施新时代“人才乌审”战略的若干政策措施（试行）》出台当月(2023年9月)后，对柔性引进到我旗的国家级、自治区级、市级高层次人才，经评定认定后，分别按用人单位所付引进人才薪酬（以年度累计）的50%、40%、30%给予补贴。补贴获批当年，一次性发放，同一用人单位每年补贴金额不超过30万元。
与柔性引进人才签订1年以上合作协议或工作合同且服务满1年，达到协议预期目标的用人单位，可申请柔性引才补贴。</t>
  </si>
  <si>
    <t>1.用人单位：乌审旗各级机关、事业单位和在乌审旗范围内注册经营，且具有独立法人资格的企业（含民办非企业单位等）
2.中介机构：具有独立法人资格及人力资源中介服务合法资质的人力资源企业、海外人才联络站、人才协会、产业协会等。</t>
  </si>
  <si>
    <t>1.《乌审旗引才补贴申请表》;
3．引进人才有效身份证件、学历学位证书、专业技术资格证书、荣誉证书（称号）或相关其他依据以及能够佐证其业务水平的相关证明材料；
4．用人单位与引进人才签订的合作协议或工作合同；5．柔性引进人才用人单位实际支付人才薪酬的佐证材料；
6．柔性引进人才每年连续或者累计在我旗工作15个工作日以上的证明材料。</t>
  </si>
  <si>
    <t xml:space="preserve">1.申请：符合条件的用人单位、中介机构可通过线上或线下申报系统随时向旗人社局提出申请，并按规定提交相关材料。
2.审核：旗人社局会同相关单位审核材料，提出拟补贴对象名单及补贴金额报旗人才办审定。
3.公示：对拟补贴对象名单进行5个工作日的公示。
4.发放：公示无异议或异议不成立的，由旗人才办发放补贴资金。
</t>
  </si>
  <si>
    <t>网上申报
线下申报</t>
  </si>
  <si>
    <t>补钱</t>
  </si>
  <si>
    <t>0477-7582248</t>
  </si>
  <si>
    <t>http://116.136.156.9:8082/personlogin/#/personlogin</t>
  </si>
  <si>
    <t>乌审旗社保和就业综合服务中心</t>
  </si>
  <si>
    <t>职业技能培训</t>
  </si>
  <si>
    <t>内蒙古自治区财政厅 人力资源和社会保障厅 转发财政部 人力资源社会保障部关于印发就业补助资金管理办法的通知</t>
  </si>
  <si>
    <t>内蒙古自治区财政厅 人力资源和社会保障厅 转发财政部 人力资源社会保障部关于印发就业补助资金管理办法的通知内财社〔2019〕289号</t>
  </si>
  <si>
    <t>企业新录用的五类人员</t>
  </si>
  <si>
    <t>每人每年可享受1次补贴，每次补贴间隔12个月</t>
  </si>
  <si>
    <t>按照自治区职业培训补贴标准的70%对职工个人或企业给予定额补贴</t>
  </si>
  <si>
    <t>与企业签订1年以上期限劳动合同、并于签订劳动合同之日起1年内参加由企业依托所属培训机构或政府认定的培训机构开展岗位技能培训的，在取得职业资格证书后继续履行劳动合同的，按照自治区职业培训补贴标准的70%对职工个人或企业给予定额补贴。</t>
  </si>
  <si>
    <t>1、乌审旗就业技能培训开班检查表
2、乌审旗就业技能培训开班申请表
3、职业技能开班审批表
4、乌审旗职业中学培训计划
5、乌审旗职业中学教学大纲
6、培训使用教材（教材封面复印件、目录）
7、培训学校培训资质（批复文件、办学许可证、培训学校法人身份证复印件）                                                                                                                                                                                                                                                                                                                                                                                                                                                                                                                                                                                                                                                                                                                                                                                                                                                                                                                                                                                                                                                                                                                                                                                                                                                                                                                                                                                                                                                                                                                                                                                                                                                                                                                                                                                                                                                                                                                                                                                                                                                                                                                                                                                                                                                                                                                                                                                                                                                                                                                                                                                                                                                                                                                                                                                                                                                                                                                                                                       
8、教师资质（教师身份证复印件、教师资格证、相关证书）
9、培训开班、班中、结业照片
10、班中检查记录表
11、考勤记录表
12、请销假记录表（假条）
13、培训学员花名册
14、培训学员花名册个人档案 
   就业技能培训申请表                                                                                                                
身份证复印件、户口本复印件
结业证书复印件
就业创业证复印件
职业资格证书复印件
劳动合同复印件</t>
  </si>
  <si>
    <t>1、企业开展培训前，提前15日将备案材料报当地乌审旗社保和就业综合服务中心初审，初审后报当地人力资源社会保障局复审，企业持备案批复，向乌审旗社保和就业综合服务中心就业培训股提交开班申请。
2、乌审旗社保和就业综合服务中心就业培训股负责对企业培训全过程进行监督和指导，对企业、学校开展培训情况、建立培训台账、健全培训档案等方面进行检查，对培训进展情况进行不定期抽查，原则上检查每年不少于5次，确保培训质量和效果。
3、培训期满，按规定取得职业资格证书或专业毕业证书15日后，企业将申报培训补贴材料报当地就业部门审核。
4、就业部门初审通过后，报当地人力资源和社会保障局复审，复审后经批准后按规定发放培训补贴。</t>
  </si>
  <si>
    <t>线下申报</t>
  </si>
  <si>
    <t>关注社保和就业综合服务中心公众号http://rsj.ordos.gov.cn/ztzl_146775/zyjntsxdzl_146781/202204/t20220406_3171333.html</t>
  </si>
  <si>
    <t>新型学徒制培训</t>
  </si>
  <si>
    <t>企业新录用职工</t>
  </si>
  <si>
    <t>每人每年可享受1次补贴，每次补贴间隔13个月</t>
  </si>
  <si>
    <t>补贴标准可提高到每年不低于4000元</t>
  </si>
  <si>
    <t>企业新录用职工(包括新录用并且签订2年及以上劳务派遣协议的劳务派遣人员)和转岗转业职工参加新型学徒制培训的</t>
  </si>
  <si>
    <t>班前资料
1、企业社会组织统一社会信用代码证复印件（企业准备）
2、培训学校资质复印件(学校准备)
3、教师资质（学校提供，盖学校章）
4、培训学校简介（民办非企业单位登记证书和副本、法人证、办学许可证和副本、升高红文、增加工种红文、学校简介）（学校准备）
5、《新型学徒制企业申报表》（学校先填写好，需要企业填写部分企业填写）
6、学徒培训计划、教学大纲（学校准备，企业提供企业简介和生产经营状况）
7、企业与培训机构的合作协议（一式4份企业和学校盖章）
8、企业与企业导师的培训协议（一式2份签字盖章）
9、培训学徒花名册（盖章8份）及学徒社保参保明细（盖章2份）
10、培训人员身份证复印件及电子版2份 
11、企业与学徒的培养协议（每人2份）
12、转岗人员公示，公示无异议说明，公示照片（如有转岗后附2份盖章）
13、开班申请审批表（学校盖章+企业盖章）
14、学校负责人身份证复印件
15、与线上学习平台合作协议（学校提供）
16、线上平台的购买发票（学校提供）
教学计划（学校提供）
17、线上培训平台及使用课件检索页（学校提供）</t>
  </si>
  <si>
    <t>乌审旗交通运输局</t>
  </si>
  <si>
    <t>惠企政策</t>
  </si>
  <si>
    <t>运输公司运营补贴</t>
  </si>
  <si>
    <t>乌审旗人民政府2022年8次常务会议纪要（会议纪要〔2022〕32号）</t>
  </si>
  <si>
    <t>2024年</t>
  </si>
  <si>
    <t>乌审旗金道运输有限公司</t>
  </si>
  <si>
    <t>每年享受一次补贴</t>
  </si>
  <si>
    <t>每年核发85万元运营补助</t>
  </si>
  <si>
    <t>统一社会信用代码证复印件
法人身份证复印件
开户行信息</t>
  </si>
  <si>
    <t>乌审旗交通运输局安全监管和运输服务股   7582121</t>
  </si>
  <si>
    <t>汽车站运营补贴</t>
  </si>
  <si>
    <t>乌审旗人民政府2020年8次常务会议纪要（会议纪要〔2020〕12号）</t>
  </si>
  <si>
    <t>乌审旗嘎鲁图汽车站</t>
  </si>
  <si>
    <t>每年核发20万元运营补贴</t>
  </si>
  <si>
    <t>公交公司运营补贴</t>
  </si>
  <si>
    <t>乌审旗人民政府关于嘎鲁图镇公交惠民电瓶车运营有关事宜的会议纪要（会议纪要〔2010〕13号）</t>
  </si>
  <si>
    <t>乌审旗苏里格公共汽车交通有限公司</t>
  </si>
  <si>
    <t>每年核发200万元运营补贴</t>
  </si>
  <si>
    <t>乌审旗工信和科技局</t>
  </si>
  <si>
    <t>市级</t>
  </si>
  <si>
    <t>贴息贷款</t>
  </si>
  <si>
    <t>鄂尔多斯市中小微企业助保金贷款</t>
  </si>
  <si>
    <t>关于印发《鄂尔多斯市中小微企业
助保金贷款统筹管理办法》的通知鄂财工规发〔2016〕3号</t>
  </si>
  <si>
    <t>各类中小微企业</t>
  </si>
  <si>
    <t>中小微企业</t>
  </si>
  <si>
    <t>实时调整</t>
  </si>
  <si>
    <t>中小微企业助保金贷款”业务，是指有合作关系的银行机构（以下简称合作金融机构）向“中小微企业池”中的企业发放，在企业提供一定担保的基础上，由企业缴纳一定比例的助保金和市旗两级政府提供的风险补偿金共同作为增信手段，合作银行承诺授信信贷资金全部用于我市所辖范围内中小微企业生产经营，且放大倍数10倍以上，对纳入支持范围的“中小微企业群”的企业提供低于我市其他金融机构同类贷款利率的融资模式。
注：“中小微企业池”是指由助保金贷款托管服务机构和合作金融机构共同认定的优质中小微企业群体。</t>
  </si>
  <si>
    <t>（一）在我市行政区域内注册并具有法人资格，信誉良好、企业经营2年（含）以上，或企业实际控制人从事相应行业不低于3年（含），主营业务清晰，依法经营、照章纳税、生产经营正常的中小微企业；
（二）所借款项符合国家产业政策和我市产业发展战略和扶持政策、符合合作金融机构信贷政策，非国家产业结构调整政策中淘汰类行业；
（三）企业财务管理制度健全，具备履行合同、偿还债务的能力，企业及法定代表人、主要股东或实际控制人无不良记录（包括纳税记录、个人征信等），在其他第三方征信渠道中无不良信用记录或已结清不良贷款及欠息等不良信用记录，未涉及诉讼、劳动纠纷或其他影响企业正常经营的重大事件，无参与高利贷行为，无购买期货等高风险经营行为，且其实际控制人（及其配偶）无涉黑、参与高利贷等违法行为，贷款必须用于企业生产经营所需的资金周转，不得用于偿还他人债务，不得以任何形式流入证券市场、期货市场和用于股本权益性投资；</t>
  </si>
  <si>
    <t>（一）鄂尔多斯工信局发布信息。市工信局向旗区印发申报通知，明确申报方式、申报程序及相关要求等，由旗工信局逐一通知企业。
（二）申报及审核。企业向所在旗区工信部门提出申请，旗区工信局会同担保公司、银行对申请企业资质进行审核，企业需提供企业经营状况、征信、担保资产等证明材料。
（三）担保公司及放款银行根据企业经营情况及信用情况确定放款金额。
（四）放款</t>
  </si>
  <si>
    <t>企业申报</t>
  </si>
  <si>
    <t>乌审旗工信和科技局
0477-7581933</t>
  </si>
  <si>
    <t>http://gxj.ordos.gov.cn/xxgk_126422/fdzdgknr/zcfg_126431/202204/t20220423_3196982.html</t>
  </si>
  <si>
    <t>厅级</t>
  </si>
  <si>
    <t>高新技术企业奖补</t>
  </si>
  <si>
    <t>内蒙古自治区科学技术厅 财政厅印发关于加快推进“科技兴蒙”行动 财政资金支持科技创新若干政策实施细则的通知
内科发〔2021〕58号</t>
  </si>
  <si>
    <t>大、中小微型
企业</t>
  </si>
  <si>
    <t>各类企业</t>
  </si>
  <si>
    <t>每年度补助一次，一次性奖补30万元研发经费。按照上一年度认定的高新技术企业名单组织奖补。</t>
  </si>
  <si>
    <t>1.首次通过全国高新技术企业认定管理工作领导小组办公室备案并颁发“高新技术企业证书”的国家级高新技术企业。2.区外高新技术企业在资格有效期内整体迁移到我区，并通过自治区高新技术企业认定管理机构核查确认其资格有效的企业。</t>
  </si>
  <si>
    <t>1.自治区科技厅确定年度奖补的高新技术企业名单，向自治区财政厅报送奖补资金分配方案。
2.自治区科技厅负责对高新技术企业奖补名单在自治区科技厅官方网站向社会公示，公示期不少于7日。
3.公示无异议后，自治区财政厅会同科技厅下达资金。</t>
  </si>
  <si>
    <t>乌审旗工信和科技局
0477-7583325</t>
  </si>
  <si>
    <t>内蒙古自治区科学技术厅_内蒙古自治区科学技术厅 财政厅印发关于加快推进“科技兴蒙”行动 财政资金支持科技创新若干政策实施细则的通知  https://kjt.nmg.gov.cn/zwgk/zfxxgk/fdzdgknr/zcfg/zcfgkjzc/202111/t20211119_1955462.html</t>
  </si>
  <si>
    <t>企业研发投入后补助</t>
  </si>
  <si>
    <t>《若干政策》规定：按照企业上年度研发投入强度及增量增幅给予财政资金奖补，单个企业每年最高奖补500万元用于技术研发。</t>
  </si>
  <si>
    <t>在自治区境内注册，具有独立法人资格，未被列入严重失信行为记录，在所得税汇算清缴时已享受研发费用加计扣除政策的企业。</t>
  </si>
  <si>
    <t>1.自治区科技厅会同自治区财政厅、自治区税务局联合发布申报通知，明确相关要求。
2.盟市科技局组织企业按照自愿的原则提出补助申请。
3.盟市科技局会同财政、税务部门参考企业研究费用加计扣除申报等基础信息，对所属地企业补助资金申报情况进行综合审查，确定拟补助对象与补助金额，汇总后报送自治区科技厅、自治区财政厅和自治区税务局。
4.自治区科技厅会同自治区税务局对盟市上报的补助情况进行核对确认，提出补助方案，在自治区科技厅官方网站向社会公示，公示期不少于7日。经公示无异议后，自治区财政厅会同自治区科技厅下达资金，抄送自治区税务局。</t>
  </si>
  <si>
    <t>乌审旗工信和科技局
0477-7583326</t>
  </si>
  <si>
    <t>内蒙古自治区科学技术厅_内蒙古自治区科学技术厅 财政厅印发关于加快推进“科技兴蒙”行动 财政资金支持科技创新若干政策实施细则的通知  https://kjt.nmg.gov.cn/zwgk/zfxxgk/fdzdgknr/zcfg/zcfgkjzc/202111/t20211119_1955463.html</t>
  </si>
  <si>
    <t>自治区科创板挂牌企业奖补</t>
  </si>
  <si>
    <t>按照本年度挂牌企业名单给予奖补，每年度奖补一次，每家挂牌企业一次性奖补20万元。</t>
  </si>
  <si>
    <t>首次在自治区股权交易市场科创板优选层或上市层挂牌的科技型企业。以前年度已获得奖补资金的企业，或该企业主体重新注册或更改企业名称重新挂牌的企业不再享受奖补。</t>
  </si>
  <si>
    <t>1.内蒙古股权交易中心每年度提交自治区科创板挂牌企业名单和奖补申请。2.自治区科技厅确定年度奖补企业名单，向自治区财政厅报送奖补资金分配方案。3.自治区科技厅负责对挂牌企业奖补名单在自治区科技厅官方网站向社会公示，公示期不少于7日。4.公示无异议后，自治区财政厅会同科技厅下达资金。</t>
  </si>
  <si>
    <t>乌审旗工信和科技局
0477-7583327</t>
  </si>
  <si>
    <t>内蒙古自治区科学技术厅_内蒙古自治区科学技术厅 财政厅印发关于加快推进“科技兴蒙”行动 财政资金支持科技创新若干政策实施细则的通知  https://kjt.nmg.gov.cn/zwgk/zfxxgk/fdzdgknr/zcfg/zcfgkjzc/202111/t20211119_1955464.html</t>
  </si>
  <si>
    <t>国家技术创新中心建设奖补</t>
  </si>
  <si>
    <t>对获得科技部批复建设的国家技术创新中心，连续5年每年给予不低于3000万元资金支持。企业牵头创建的技术创新中心，用于研发活动投入配套资金不低于自治区财政支持资金。</t>
  </si>
  <si>
    <t>获得批准建设的国家技术创新中心</t>
  </si>
  <si>
    <t>1.国家技术创新中心建设主体围绕产业发展需求和创新中心建设能力提升的目标任务，凝练提出明确的技术创新目标和攻关任务，突出需要解决的行业重大关键技术问题，细化短期、中期和长期目标，凝练年度具体科研项目，编制《年度实施方案》。地方政府审核《年度实施方案》后，向自治区科技厅提出申请。
自治区直属单位直接向自治区科技厅提出申请。
2.自治区科技厅对《年度实施方案》组织评审论证后，由自治区财政厅会同科技厅下达资金。？</t>
  </si>
  <si>
    <t>乌审旗工信和科技局
0477-7583328</t>
  </si>
  <si>
    <t>内蒙古自治区科学技术厅_内蒙古自治区科学技术厅 财政厅印发关于加快推进“科技兴蒙”行动 财政资金支持科技创新若干政策实施细则的通知  https://kjt.nmg.gov.cn/zwgk/zfxxgk/fdzdgknr/zcfg/zcfgkjzc/202111/t20211119_1955465.html</t>
  </si>
  <si>
    <t>支持重点实验室建设</t>
  </si>
  <si>
    <t>对于已经获得科技部批复建设的国家重点实验室，连续5年每年给予不低于1000万元资金支持。</t>
  </si>
  <si>
    <t>获得批准建设的国家重点实验室。</t>
  </si>
  <si>
    <t>1.实验室建设主体围绕实验室建设及能力提升的目标和任务，凝练具体科研项目，编制《年度实施方案》，报请依托单位和主管部门审核后向自治区科技厅提出申请。2.自治区科技厅对《年度实施方案》组织评审论证后，由自治区财政厅会同科技厅下达资金。</t>
  </si>
  <si>
    <t>乌审旗工信和科技局
0477-7583329</t>
  </si>
  <si>
    <t>内蒙古自治区科学技术厅_内蒙古自治区科学技术厅 财政厅印发关于加快推进“科技兴蒙”行动 财政资金支持科技创新若干政策实施细则的通知  https://kjt.nmg.gov.cn/zwgk/zfxxgk/fdzdgknr/zcfg/zcfgkjzc/202111/t20211119_1955466.html</t>
  </si>
  <si>
    <t>支持野外科学观测研究站建设</t>
  </si>
  <si>
    <t>对于已经获得科技部批复建设的国家级野外科学观测研究站，连续5年每年给予不低于100万元资金支持。</t>
  </si>
  <si>
    <t>获得批准建设的国家级野外科学观测研究站。申请对象的建设依托单位须为自治区境内的独立法人机构。</t>
  </si>
  <si>
    <t>1.野外站建设主体围绕野外站建设及能力提升的目标和任务，凝练具体科研项目，编制《年度实施方案》，报请依托单位和主管部门审核后，向自治区科技厅提出申请。
2.自治区科技厅对《年度实施方案》组织评审论证后，由自治区财政厅会同科技厅下达资金。</t>
  </si>
  <si>
    <t>乌审旗工信和科技局
0477-7583330</t>
  </si>
  <si>
    <t>内蒙古自治区科学技术厅_内蒙古自治区科学技术厅 财政厅印发关于加快推进“科技兴蒙”行动 财政资金支持科技创新若干政策实施细则的通知  https://kjt.nmg.gov.cn/zwgk/zfxxgk/fdzdgknr/zcfg/zcfgkjzc/202111/t20211119_1955467.html</t>
  </si>
  <si>
    <t>支持创新载体建设</t>
  </si>
  <si>
    <t>1.支持创建呼包鄂国家自主创新示范区，每年分别对呼和浩特金山高新技术产业开发区、包头稀土高新技术产业开发区、鄂尔多斯高新技术产业开发区给予5000万元支持，连续支持5年。
2.支持创建鄂尔多斯国家可持续发展议程创新示范区、巴彦淖尔国家农业高新技术产业示范区，每年分别给予5000万元支持，连续支持5年。
3.对新获批的国家级高新技术产业开发区给予一次性最高2000万元研发经费支持，对进入全国排名前60名、年度排名提升5位以上及新获批的自治区级高新技术产业开发区给予一次性1000万元研发经费支持。</t>
  </si>
  <si>
    <r>
      <rPr>
        <sz val="12"/>
        <color theme="1"/>
        <rFont val="仿宋_GB2312"/>
        <charset val="134"/>
      </rPr>
      <t>1.呼包鄂国家自主创新示范区</t>
    </r>
    <r>
      <rPr>
        <sz val="12"/>
        <color indexed="63"/>
        <rFont val="仿宋_GB2312"/>
        <charset val="134"/>
      </rPr>
      <t>创建主体，包括呼和浩特金山高新技术产业开发区、包头稀土高新技术产业开发区、鄂尔多斯高新技术产业开发区。2.鄂尔多斯国家可持续发展议程创新示范区创建主体。3.巴彦淖尔国家农业高新技术产业示范区创建主体。4.新获批的国家级高新技术产业开发区。5.对进入全国排名前60名、年度排名提升5位以上的国家级高新技术产业开发区。6.新获批的自治区级高新技术产业开发区。</t>
    </r>
  </si>
  <si>
    <r>
      <rPr>
        <sz val="12"/>
        <color theme="1"/>
        <rFont val="仿宋_GB2312"/>
        <charset val="134"/>
      </rPr>
      <t>1.自治区科技厅</t>
    </r>
    <r>
      <rPr>
        <sz val="12"/>
        <color indexed="63"/>
        <rFont val="仿宋_GB2312"/>
        <charset val="134"/>
      </rPr>
      <t>会同自治区财政厅联合发布通知。2.盟市科技局组织编制《年度实施方案》，经盟行署、市政府审定通过后报自治区科技厅、财政厅备案。3.自治区财政厅会同科技厅下达资金。4.盟行署、市政府责成盟市科技局、财政局组织项目申报、评审、公示、下达资金、实施管理、验收等。</t>
    </r>
  </si>
  <si>
    <t>乌审旗工信和科技局
0477-7583331</t>
  </si>
  <si>
    <t>内蒙古自治区科学技术厅_内蒙古自治区科学技术厅 财政厅印发关于加快推进“科技兴蒙”行动 财政资金支持科技创新若干政策实施细则的通知  https://kjt.nmg.gov.cn/zwgk/zfxxgk/fdzdgknr/zcfg/zcfgkjzc/202111/t20211119_1955468.html</t>
  </si>
  <si>
    <t>支持科技成果转化平台基地建设</t>
  </si>
  <si>
    <t>1.对新获批的国家级科技成果转移转化示范区给予一次性500万元经费支持。
2.对新获批的自治区级科技成果转移转化示范区给予一次性200万元经费支持。
3.对绩效评价优秀的自治区级科技成果转移转化示范基地给予150万元经费支持。
4.对绩效评价优秀的自治区级专业化技术研发与中试公共服务平台给予100万元经费支持。</t>
  </si>
  <si>
    <t>1.国家级科技成果转移转化示范区。
2.自治区级科技成果转移转化示范区。
3.自治区级科技成果转移转化示范基地。
4.自治区级专业化技术研发与中试公共服务平台。</t>
  </si>
  <si>
    <t>1.自治区科技厅根据科技部批准支持建设的国家级科技成果转移转化示范区确定年度奖补名单；按照自治区科技厅批准设立的自治区级科技成果转移转化示范区确定年度奖补名单；对已认定的自治区级科技成果转移转化示范基地、自治区级专业化技术研发与中试公共服务平台开展绩效评价，根据绩效评价结果确定年度奖补名单。自治区科技厅向自治区财政厅报送奖补资金分配方案。
2.自治区科技厅负责对年度奖补名单在自治区科技厅官方网站向社会公示，公示期不少于7日。
3.公示无异议后，自治区财政厅会同科技厅下达资金。</t>
  </si>
  <si>
    <t>乌审旗工信和科技局
0477-7583332</t>
  </si>
  <si>
    <t>内蒙古自治区科学技术厅_内蒙古自治区科学技术厅 财政厅印发关于加快推进“科技兴蒙”行动 财政资金支持科技创新若干政策实施细则的通知  https://kjt.nmg.gov.cn/zwgk/zfxxgk/fdzdgknr/zcfg/zcfgkjzc/202111/t20211119_1955469.html</t>
  </si>
  <si>
    <t>支持技术转移机构建设、职业经理人奖励</t>
  </si>
  <si>
    <t>对新获批的国家级技术转移示范机构、国家技术转移人才培养基地给予一次性100万元后补助支持。对技术经纪人/经理人年度内累计促成技术转移转化交易金额超过100万的，按技术交易合同实际成交额的2%，给予最高20万元奖励。</t>
  </si>
  <si>
    <r>
      <rPr>
        <sz val="12"/>
        <color theme="1"/>
        <rFont val="仿宋_GB2312"/>
        <charset val="134"/>
      </rPr>
      <t>1.国家级技术转移示范机构；
2.国家级技术转移人才培养基地；
3.经备案的技术经纪人/经理人。</t>
    </r>
    <r>
      <rPr>
        <sz val="12"/>
        <color indexed="63"/>
        <rFont val="Times New Roman"/>
        <charset val="0"/>
      </rPr>
      <t> </t>
    </r>
  </si>
  <si>
    <t>1.自治区科技厅根据国家认定文件和技术经纪人/经理人年度工作绩效，确定年度奖补名单，向自治区财政厅报送奖补资金分配方案。
2.自治区科技厅负责对奖补名单在自治区科技厅官方网站向社会公示，公示期不少于7日。
3.公示无异议后，自治区财政厅会同科技厅下达资金。</t>
  </si>
  <si>
    <t>乌审旗工信和科技局
0477-7583333</t>
  </si>
  <si>
    <t>内蒙古自治区科学技术厅_内蒙古自治区科学技术厅 财政厅印发关于加快推进“科技兴蒙”行动 财政资金支持科技创新若干政策实施细则的通知  https://kjt.nmg.gov.cn/zwgk/zfxxgk/fdzdgknr/zcfg/zcfgkjzc/202111/t20211119_1955470.html</t>
  </si>
  <si>
    <t>支持全方位协同创新</t>
  </si>
  <si>
    <t>1.国家级科研机构和“双一流”大学来我区独立或联合建设的新型研发机构，采取“一事一议”方式予以支持，经备案后，根据投资额和运行绩效，连续5年给予每年最高1000万元科研经费支持。
2.对世界500强和国内100强企业来我区设立独立法人新型研发机构并开展研发活动的，经备案后，给予最高500万元一次性经费支持。</t>
  </si>
  <si>
    <t>1.国家级科研机构和“双一流”大学来我区独立或联合建设的新型研发机构。
2.世界500强和国内100强企业来我区设立的独立法人新型研发机构。</t>
  </si>
  <si>
    <t>1.自治区科技厅会同自治区财政厅发布申报通知。
2.符合条件的新型研发机构经盟市科技局、财政局同意，向自治区科技厅提出支持经费申请；归口管理部门为自治区有关厅局、高校、科研院所的，经归口管理部门同意，向自治区科技厅提出支持经费申请；中央驻自治区单位建立的新型研发机构，可直接向自治区科技厅提出支持经费申请。提出支持经费申请的新型研发机构需提供上年度运行情况报告、上年度财务情况报告等相关材料。
3.自治区科技厅通过组织专家评审、现场考察等方式，对新型研发机构的投资和运行绩效情况进行评价，提出拟支持建议方案。
4.自治区科技厅、财政厅确定支持方案，并下达资金。</t>
  </si>
  <si>
    <t>乌审旗工信和科技局
0477-7583334</t>
  </si>
  <si>
    <t>内蒙古自治区科学技术厅_内蒙古自治区科学技术厅 财政厅印发关于加快推进“科技兴蒙”行动 财政资金支持科技创新若干政策实施细则的通知  https://kjt.nmg.gov.cn/zwgk/zfxxgk/fdzdgknr/zcfg/zcfgkjzc/202111/t20211119_1955471.html</t>
  </si>
  <si>
    <t>支持国家科技计划项目</t>
  </si>
  <si>
    <t>1.自治区科技厅积极推荐申报国家相关科技项目。
2.对争取到国家重大项目和重点研发计划项目或课题的单位，自治区财政根据项目类型、领域、规模、攻关方向等，给予适当支持。</t>
  </si>
  <si>
    <t>申报国家重大科技项目、重点研发计划项目或课题的自治区内具有独立法人资格的企事业单位。</t>
  </si>
  <si>
    <t>1.根据国家科技计划申报要求，自治区科技厅及时转发国家项目申报指南，指导自治区内相关单位积极申报。
2.申请国家科技计划项目的单位按照通知要求，组织申报材料，向自治区科技厅提交。
3.自治区科技厅及时审核，积极推荐。
4.争取到国家项目后，自治区科技厅会同自治区财政厅根据项目类型、领域、规模、攻关方向等，提出具体支持意见，按照相关管理办法给予支持。</t>
  </si>
  <si>
    <t>乌审旗工信和科技局
0477-7583335</t>
  </si>
  <si>
    <t>内蒙古自治区科学技术厅_内蒙古自治区科学技术厅 财政厅印发关于加快推进“科技兴蒙”行动 财政资金支持科技创新若干政策实施细则的通知  https://kjt.nmg.gov.cn/zwgk/zfxxgk/fdzdgknr/zcfg/zcfgkjzc/202111/t20211119_1955472.html</t>
  </si>
  <si>
    <t>国家科技奖获奖项目奖励</t>
  </si>
  <si>
    <t>各企业、个人</t>
  </si>
  <si>
    <t>获得国家最高科学技术奖的个人；获得国家自然科学奖、技术发明奖的第一完成人所在单位；获得国家科学技术进步奖的第一完成单位，按国家奖金额度的5倍给予科研经费和奖金支持。</t>
  </si>
  <si>
    <t>1.获得国家最高科学技术奖的个人。
2.获得国家自然科学奖、技术发明奖的第一完成人所在单位。
3.获得国家科学技术进步奖的第一完成单位。</t>
  </si>
  <si>
    <t>1.各有关单位及个人，从《国务院关于****年度国家科学技术奖励的决定》下发之日起60日内，国家最高科学技术奖、自然科学奖、技术发明奖、科学技术进步奖获奖者（个人或组织）将相应的申请材料提交至内蒙古自治区科学技术成果转化中心。
2.需提供国家科学技术奖奖励证书原件及复印件（原件审核后退回）；自然科学奖、技术发明奖、科学技术进步奖获奖单位的账户、统一社会信用代码、收据；国家最高科学技术奖获奖者的身份证复印件、银行卡开户银行及账号。
3.自治区科技厅负责对材料进行审核，审核确认后，自治区财政厅会同科技厅下达资金。</t>
  </si>
  <si>
    <t>乌审旗工信和科技局
0477-7583336</t>
  </si>
  <si>
    <t>内蒙古自治区科学技术厅_内蒙古自治区科学技术厅 财政厅印发关于加快推进“科技兴蒙”行动 财政资金支持科技创新若干政策实施细则的通知  https://kjt.nmg.gov.cn/zwgk/zfxxgk/fdzdgknr/zcfg/zcfgkjzc/202111/t20211119_1955473.html</t>
  </si>
  <si>
    <t>支持企业研发经费投入奖励补助</t>
  </si>
  <si>
    <t>鄂尔多斯市关于支持企业研发经费投入奖励补助办法的通知
鄂科发〔2021〕64号</t>
  </si>
  <si>
    <t>1．研发投入占营业收入比例达到3%，研发经费投入不足5000万元，按研发经费投入的3%给予补助，最高不超过100万元。
　　2.研发投入5000万元（含）以上，不足1亿元，按研发经费投入的2.5%给予补助，最高不超过200万元。
　　3.研发投入1亿元（含）以上，不足2亿元，按研发投入的2%给予补助，最高不超过300万元。
　　4．研发经费投入2亿元（含）以上，不足3亿元的，按研发投入的1.5%给予补助，最高不超过400万元。
　　5.研发经费投入3亿（含）元以上给予500万元补助。
　　6.对高新技术企业达到以上标准的，翻倍奖补。</t>
  </si>
  <si>
    <t>奖励补助对象为注册地在鄂尔多斯市辖区内，年度研发投入占营业收入比例达到3%以上或研发投入5000万元以上纳入市统计局研发投入经费统计调查范围的规模以上企业。</t>
  </si>
  <si>
    <t>1．市科技局发布企业研发经费投入奖励补助申报通知。
　　2．企业按要求提交研发经费投入奖励补助申请材料。
　　3．市统计局审核确认申报企业实际研发投入经费。
　　4．市科技局对企业的申请材料进行复核，并对复核情况进行公示。
　　5．市科技局会同市财政局下达计划，安排奖补资金。</t>
  </si>
  <si>
    <t>乌审旗工信和科技局
0477-7583337</t>
  </si>
  <si>
    <t>鄂尔多斯市关于支持企业研发经费投入奖励补助办法的通知_鄂尔多斯市科学技术局http://kjj.ordos.gov.cn/zwgk_129880/zfxxgkml2019x/zcjd_129897/202311/t20231130_3535490.html</t>
  </si>
  <si>
    <t>科技创新平台奖补</t>
  </si>
  <si>
    <t>鄂尔多斯市科学技术局关于印发《鄂尔多斯市科技创新平台奖补实施细则》等六个奖补细则的通知鄂科发
〔2021〕65号</t>
  </si>
  <si>
    <t>（一）对自治区科技厅2021年6月19日以后批准建设的技术创新中心，连续5年、每年给予500万元补助。
　　（二）对自治区科技厅2021年6月19日以后认定的自治区级重点实验室、临床医学研究中心，连续5年、每年给予200万元补助；对野外观测研究站，连续5年、每年给予20万元补助。
　　（三）对2021年6月19日以认定的自治区级企业研究开发中心一次性给予30万元奖补。</t>
  </si>
  <si>
    <t>科技创新平台奖补申报主体为鄂尔多斯市境内注册且具有独立法人资格的科技创新平台依托单位。申报主体及法定代表人无严重失信记录。</t>
  </si>
  <si>
    <t>（一）由市科技局向各旗区、市直园区科技主管部门和有关单位发布申报通知。
　　（二）申报单位向所在旗区、市直园区科技主管部门提交申报材料，旗区、市直园区科技主管部门对申报材料的真实性和完整性初审汇总后上报市科技局。
　　（三）市科技局主管科室对上报项目进行审核，审核结果经局党组会议审定后进行公示，公示时间不少于5个工作日。
　　（四）市科技局将公示无异议的奖补项目报市财政局核拨资金。</t>
  </si>
  <si>
    <t>乌审旗工信和科技局
0477-7583338</t>
  </si>
  <si>
    <t>鄂尔多斯市科学技术局关于印发《鄂尔多斯市科技创新平台奖补实施细则》等六个奖补细则的通知_鄂尔多斯市科学技术局  http://kjj.ordos.gov.cn/zwgk_129880/zfxxgkml2019x/zcfg_129896/202201/t20220104_3139699.html</t>
  </si>
  <si>
    <t>鄂尔多斯市国家高新技术企业和科技型中小企业</t>
  </si>
  <si>
    <t>鄂尔多斯市科学技术局关于印发《鄂尔多斯市国家高新技术企业和科技型中小企业奖补实施细则》的通知
鄂科发〔2021〕52号</t>
  </si>
  <si>
    <t>对再次获批和整体迁入我市的国家高新技术企业给予20万元奖补。对连续两年入库的国家科技型中小企业给予5万元奖补。</t>
  </si>
  <si>
    <t>国家高新技术企业奖补申报主体为鄂尔多斯市境内注册的再次获批和整体迁入我市一年以上稳定运行的有效期内国家高新技术企业。
国家科技型中小企业奖补申报主体为鄂尔多斯市境内注册的2021年起连续两年入库的国家科技型中小企业。国家科技型中小企业最近两年研发投入累计不低于5万元。</t>
  </si>
  <si>
    <t>（一）市科技局发布申报通知。
　　（二）申报单位向所在旗区、市直园区科技主管部门提交申报材料，旗区、市直园区科技主管部门对申报材料的真实性和完整性初审，对整体迁入我市的国家高新技术企业现场核查并出具意见，汇总后上报市科技局。
　　（三）市科技局主管科室对上报材料进行审核，审核结果经局党组会议审定后进行公示，公示时间不少于5个工作日。
　　（四）市科技局将公示无异议的奖补项目报市财政局核拨资金。</t>
  </si>
  <si>
    <t>乌审旗工信和科技局
0477-7583339</t>
  </si>
  <si>
    <t>鄂尔多斯市科学技术局关于印发《鄂尔多斯市国家高新技术企业和科技型中小企业奖补实施细则》的通知_鄂尔多斯市科学技术局  http://kjj.ordos.gov.cn/zwgk_129880/zfxxgkml2019x/zcfg_129896/202201/t20220104_3139702.html</t>
  </si>
  <si>
    <t>鄂尔多斯市新型研发机构</t>
  </si>
  <si>
    <t>鄂尔多斯市科技局关于印发《鄂尔多斯市新型研发机构备案管理办法（试行）》的通知
鄂科发〔2021〕53号</t>
  </si>
  <si>
    <t>第十条 经市科技局备案的市级新型研发机构享受“科技新政30条”政策支持。同时，市科技计划项目对市级新型研发机构申报的项目予以优先支持。
　　第十一条 对市政府主导组建的新型研发机构，给予最多5年、最高2亿元经费支持。具体支持方式和支持额度按共建合作协议或有关会议纪要等执行。注册为企业性质的新型研发机构须按照市财政支持经费至少1:1的比例给予自筹资金匹配。
　　第十二条 对旗区、市直园区主导组建的重点新型研发机构，按所在旗区、园区支持新型研发机构建设的财政资助资金1:1的比例，给予最多5年、每年最高500万元补贴。每个旗区、市直园区主导组建的新型研发机构最多择优支持2家。
　　第十三条 对符合条件的其他已建成新型研发机构，根据上年度扣除各级财政支持后的研发经费总额，按20%的标准给予最高500万元奖补。</t>
  </si>
  <si>
    <t>（一）市政府主导组建的新型研发机构：
　　1.市政府与国家级科研机构、“双一流”高校、科技兴蒙“4+8”合作主体签订共建或支持建设新型研发机构合作协议，或经市政府同意市直有关部门、市属全资国有企业牵头组建的新型研发机构。
　　2.在我市境内登记注册的独立法人机构。
　　（二）旗区、市直园区主导组建的新型研发机构：
　　1.旗区政府、市直园区管委会与有关单位签订共建新型研发机构合作协议，或同意有关部门组建的新型研发机构。
　　2.在我市境内登记注册并稳定运营1年以上的独立法人机构。
　　3.具备研发、试验、服务所需的人员、仪器、设备和固定场地等基础保障条件。
　　（三）其他已建成新型研发机构：
　　1.具有独立法人资格。在我市境内登记注册并稳定运营1年以上的独立法人机构，实缴注册资本（开办资金）不少于300万元；主要办公和科研场所均设在我市；近3年无严重失信记录和科研失信记录。
　　2.具备研发保障条件。办公和科研场地面积不低于500平方米，用于研究开发的仪器设备原值不低于300万元。
　　3.具有稳定研发团队和研发投入。具有结构相对合理稳定、研发能力较强的人才团队，常驻研发人员占职工总数的50%以上且不少于10人，其中具有博士学位或高级职称人员应占研发人员的30%以上或不少于5人；上年度研发投入不低于总收入的25%且不低于200万元。
　　4.具有明确的发展方向和功能定位。具有清晰明确的研究方向、战略规划和目标任务，掌握核心技术并拥有自主知识产权。
　　5.实行灵活开放的体制机制。具有区别于传统科研机构的现代化管理体制、高效的创新组织模式、灵活的人才激励机制、开放的引人用人机制、市场化的决策机制和高效率的科技成果转化机制等。制定科学的人事、薪酬和经费管理等内部管理制度。
　　6.具有相对稳定的经费和收入来源。主要包括出资方投入，技术开发、技术转让、技术服务、技术咨询收入，政府购买服务收入以及承接科研项目获得的经费等。
　　主要从事生产制造、经营销售、教学教育、园区管理、单纯检验检测服务等非科研创新活动业务的单位暂不纳入市级新型研发机构范畴。</t>
  </si>
  <si>
    <t>（一）组织申报。市科技局发布备案通知，申请备案的单位提交备案申请材料。
　（二）审核推荐。市政府主导组建的新型研发机构，市直有关部门牵头组建的由相应部门审核，其他的由注册地科技管理部门审核后报市科技局；旗区、市直园区主导组建的新型研发机构由旗区人民政府、园区管委会审核推荐报市科技局；其他已建成新型研发机构由注册地旗区、市直园区科技管理部门审核推荐报市科技局。
　（三）评审论证。市科技局组织或委托第三方机构开展专家评审论证，必要时进行实地考察。根据专家建议，市科技局研究确定拟备案新型研发机构名单。
（四）结果公示。对拟备案新型研发机构名单予以公示。
（五）公布备案。对公示无异议的机构予以备案。</t>
  </si>
  <si>
    <t>乌审旗工信和科技局
0477-7583340</t>
  </si>
  <si>
    <t>鄂尔多斯市科技局关于印发《鄂尔多斯市新型研发机构备案管理办法（试行）》的通知_鄂尔多斯市科学技术局  http://kjj.ordos.gov.cn/zwgk_129880/zfxxgkml2019x/zcfg_129896/202201/t20220104_3139701.html</t>
  </si>
  <si>
    <t>补贴资金</t>
  </si>
  <si>
    <t>跨境电子商务综合试验区发展若干政策</t>
  </si>
  <si>
    <t>鄂尔多斯市人民政府关于印发鄂尔多斯市支持跨境电子商务综合试验区发展若干政策的通知 鄂府发〔2022〕92号</t>
  </si>
  <si>
    <t>有效期至2024年12月31日</t>
  </si>
  <si>
    <t>本政策适用于在鄂尔多斯市依法注册并在税务部门登记纳税，具备独立法人资格，且数据统计纳入中国（鄂尔多斯）跨境电子商务综合试验区公共服务平台，开展跨境电子商务相关业务的企业及机构</t>
  </si>
  <si>
    <t>各类商贸企业</t>
  </si>
  <si>
    <t xml:space="preserve">一是对符合要求的第三方平台，给予平台在线交易额2%的资金支持，单个平台最高不超过500万元。二是对符合要求的跨境电商产业园，按照运营面积每平米200元的标准给予一次性支持，单个园区最高不超过300万元；对被自治区商务厅认定为特色示范园区、示范项目的跨境电商产业园，按照运营面积每平米300元的标准给予一次性支持，单个园区最高不超过500万元。三是对符合要求的跨境电商企业，进出口大宗商品按照交易额的2%给予资金支持，其他商品按照交易额的5%给予资金支持，单个企业最高不超过300万元；对出口鄂尔多斯本地产品（非大宗产品）的跨境电商企业，按照交易额的10%给予资金支持，单个企业最高不超过300万元。四是对跨境电商企业给予出口信保费用20%的补贴，单个企业最高不超过50万元。五是对达到标准的O2O线下体验店，按照每平米1000元的标准给予一次性支持，单个体验店最高不超过300万元。六是对建设海外仓面积2000平米以上、经营满1年的跨境电商企业，按照建设投入额的30%给予一次性支持（不含土地费用），单个海外仓最高不超过500万元；对租赁海外仓、面积1000平方米以上、使用满1年的跨境电商企业，按照租赁费的30%给予一次性支持，单个企业最高不超过200万元。七是对符合要求的跨境电商企业，按年实际发生国际物流费用的30%给予支持，单个企业最高不超过100万元。八是对在鄂尔多斯市新设立或迁入的综合型（区域型）和职能型总部的跨境电商企业，经认定后，首年跨境电商进出口额超过5000万元、1亿元、5亿元的，分别给予不超过100万元、300万元、500万元的一次性支持。九是对跨境电商企业设立海外分公司且单个海外分公司年交易额超过1000万元的跨境电商企业，每设立一个分公司给予30万元的一次性支持，单个企业最高不超过100万元。十是对符合要求的跨境电商企业在境外注册自有商标、出口产品通过国际认证、具有联合国标准产品与服务分类代码且的，按相关认证服务费用的80%给予一次性资金支持，单个企业最高不超过30万元。十一是对开设跨境电商专业(或设立面向鄂尔多斯市跨境电商企业委培班)，且招生人数在50人以上的鄂尔多斯市院校，给予100万元的一次性支持；对开展跨境电商人才培训的机构，年累计培训200课时以上，且每班次不少于20人的，按照每人300元的标准给予支持，单个机构最高不超过20万元。 </t>
  </si>
  <si>
    <t>符合政策标准</t>
  </si>
  <si>
    <t>按照政策标准</t>
  </si>
  <si>
    <t>项目申报，每年第一季度申报上一年度补贴资金</t>
  </si>
  <si>
    <t>乌审旗工信和科技局
0477-7581983</t>
  </si>
  <si>
    <t>鄂尔多斯市商务局  http://swj.ordos.gov.cn/zwgk2020/zfxxgk/fdzdgknr/zcfg/202208/t20220801_3250018.html</t>
  </si>
  <si>
    <t>持产业集群发展若干政策</t>
  </si>
  <si>
    <t>鄂尔多斯市支持产业集群发展若干政策</t>
  </si>
  <si>
    <t>有效期至2026年12月31日</t>
  </si>
  <si>
    <t>第一条  重点产业支持奖励。对各旗区（园区）新引进且符合《鄂尔多斯市产业集群分类目录》（详见附件）的企业（项目），给予重点支持奖励。自项目达到投资协议约定并建成投产后第一个完整纳税年度起，将其年度地方财力贡献的市本级留成部分，按照“第一类企业（项目）前五年100%，第二类企业（项目）前三年100%、后两年80%，第三、四类企业（项目）前五年100%”的比例，通过年终体制结算奖补属地旗区（园区）。同时，根据落地项目投资额及对地方经济贡献情况，对符合鄂尔多斯产业基金扶持的项目，优先给予产业基金支持。
第二条  固定资产投资奖励。对旗区（园区）新引进的重大项目，实际固定资产投资（不含土地费用）在100亿元（含）以上的，一次性奖励5000万元；实际投资在50（含）—100亿元的，一次性奖励2000万元；实际投资在10（含）—50亿元的，奖励1000万元。奖励资金由市本级通过体制结算全额奖补属地旗区（园区）。
第三条  企业总部经济奖励。在我市新设立或新迁入的综合型（区域型）和职能型总部企业，经认定后，实缴注册资本在10亿元以上，且年纳税在1亿元（含）以上的，一次性奖励3500万元；在5亿元（含）-10亿元，且年纳税在6000万元（含）以上的，一次性奖励2500万元；在1亿元（含）-5亿元，且年纳税在4000万元(含)以上的，一次性奖励1500万元；在1亿元（含）以下的，按实际纳税金额的40%给予奖励。新引进“世界500强”、“中国500强”、“中国民营500强”和行业细分领域前5强企业的总部按照“一事一议”给予奖励。奖励资金由旗区（园区）先行兑付，市本级通过体制结算全额奖补属地旗区（园区）。
第四条  现代服务业扶持奖励。对旗区（园区）新引进的文化旅游、商业综合体、仓储配送、现代物流（含网络货运企业）、金融服务、生物医药及康养产业等现代服务业企业（项目），自企业注册后第一个完整纳税年度起，在本政策执行期内，将其年度地方财力贡献的市本级留成部分通过年终体制结算全额奖补属地旗区（园区）。各旗区（园区）新引进的各类金融法人机构（持有金融牌照）、区域性管辖金融机构，自其开业年度起，两年内地方财力贡献的市本级留成部分通过体制结算全额奖补属地旗区（园区）。对在我市注册、资金托管账户设在我市的股权投资基金，完成基金业协会备案且实缴资金达到50亿元以上的，按照实缴资金的0.1％给予奖励，奖励资金由市本级通过体制结算全额奖补属地旗区（园区）。
第五条  土地资源节约奖励。对旗区（园区）新引进的投资超亿元制造业企业（项目），实施“亩均效益”评价。在本政策执行期内，亩均实际固定资产投资超过300万元，且亩均年度营业收入超过500万元，给予500万元一次性奖励；对2022年10月1日前已投产达效的既有制造业企业（项目），通过实施技术改造提高亩均收入的，亩均实际固定资产投资超过200万元，且亩均营业收入超过300万元，给予400万元一次性奖励。奖励资金由旗区（园区）先行兑付，市本级通过体制结算全额奖补属地旗区（园区）。
第六条  绿色低碳转型奖励。对旗区（园区）新引进投资亿元以上的制造业企业（项目），自项目建成后，企业单位工业增加值同口径能耗 （标准煤/吨）低于同期全国平均水平30%的，一次性奖励200万元；低于40%的，一次性奖励300万元；低于50%的，一次性奖励500万元；对2022年10月1日前已投产达效的既有制造业企业（项目），通过实施技术改造降低能耗的，单位工业增加值年度同口径能耗每降低10%，给予200万元一次性奖励。奖励资金由旗区（园区）先行兑付，市本级通过体制结算全额奖补属地旗区（园区）。
第七条  专精特新支持奖励。对认定为制造业单项冠军企业一次性给予200万元资金奖励；对已认定和新认定的国家级、自治区级、市级专精特新“小巨人”企业分别一次性给予150万元、100万元和20万元的奖励。“专精特新”企业的生产经营融资贷款，按实际放款日人民银行一年期贷款市场报价利率(LPR)的50%给予贴息支持，单个企业每年贴息额度不超过50万元。奖励资金由旗区（园区）先行兑付，市本级通过体制结算全额奖补属地旗区（园区）。
第八条  企业技改扩规奖励。对2022年10月1日前已投产达效且入统的既有规上企业（项目），支持企业开展高端化、数字化、绿色化技术改造。对投资2000万元以上的先进制造业集群、优势特色产业链、绿色农畜产品加工的技术类改造项目，按上年度设备购置费的20%、单个项目最高不超过500万元给予补助，或者按贷款实际利息的30%、单个项目最高不超过500万元给予一年贴息补助。鼓励金融机构对列入年度计划的重点技术改造项目加大贷款投放力度。奖励资金由旗区（园区）先行兑付，市本级通过体制结算全额奖补属地旗区（园区）。
第九条  招商引资中介奖励。项目引进前，与投资方、旗区（园区）签订委托招商协议的商会、协会等法人机构和自然人（不包括各级党政机关、事业单位、国有企业及其工作人员），在项目建成落地后，经企业与旗区（园区）共同认定，对引进固定资产投资额在5000万元（含5000万元）以上的项目按实际完成固定资产投资额的5‰给予奖励，外资项目按实际利用外资额（仅限外商直接投资部分）的5‰给予奖励，以上项目奖励最高不超过300万元。奖励资金由旗区（园区）先行兑付，市本级通过体制结算全额奖补属地旗区（园区）。
第十条  本政策适用于各旗区（园区）新引进企业（项目）及全市现有企业再投资项目。    
第十一条  同一企业（项目）符合本政策中多项奖励条件的，企业（项目）属地旗区（园区）可以同时享受多项奖励。同时符合国家、自治区和我市其他奖励政策的，按照就高不重复原则给予奖励。
本政策所涉币种均为人民币，奖励、补贴等金额均为税前金额。</t>
  </si>
  <si>
    <t>按照具体内容申报</t>
  </si>
  <si>
    <t>http://swj.ordos.gov.cn/zwgk2020/zfxxgk/fdzdgknr/zcfg/202205/t20220519_3218944.html</t>
  </si>
  <si>
    <t>优惠政策</t>
  </si>
  <si>
    <t>稳外贸稳外资</t>
  </si>
  <si>
    <t>稳外贸稳外资税收政策指引</t>
  </si>
  <si>
    <t>长期</t>
  </si>
  <si>
    <t xml:space="preserve">　一、稳外贸税收政策 
　　（一）出口货物劳务税收政策 
　　1.出口货物劳务退（免）税政策 
　　2.出口货物劳务免税政策 
　　3.不适用增值税退（免）税和免税政策的出口货物劳务征税政策规定 
　　4.海关特殊监管区域增值税一般纳税人试点政策 
　　5.融资租赁货物出口退税政策 
　　6.启运港退税政策 
　　7.边境小额贸易税收政策 
　　（二）跨境应税行为增值税政策 
　　8.跨境应税行为适用增值税零税率政策 
　　9.跨境应税行为适用增值税免税政策 
　　（三）外贸新业态税收政策 
　　10.跨境电子商务零售出口适用增值税、消费税退（免）税政策 
　　11.跨境电子商务零售出口免征增值税、消费税 
　　12.跨境电子商务综试区零售出口无票免税政策 
　　13.跨境电子商务综试区零售出口企业所得税核定征收政策 
　　14.市场采购贸易方式出口货物免征增值税政策 
　　15.外贸综合服务企业代办退税政策 
　　（四）出口退（免）税服务便利化举措 
　　16.简并优化出口退（免）税报送资料和办理流程 
　　17.持续加快出口退（免）税办理进度 
　　18.持续提升出口退（免）税服务水平 
　　二、稳外资税收政策 
　　（一）鼓励外商投资税收政策 
　　19.境外投资者以分配利润直接投资暂不征收预提所得税 
　　20.符合条件的非居民纳税人享受协定待遇 
　　21.中外合作办学免征增值税 
　　22.台湾航运公司从事海峡两岸海上直航业务免征增值税 
　　23.台湾航运公司从事海峡两岸海上直航业务免征企业所得税 
　　24.台湾航空公司从事海峡两岸空中直航业务免征增值税 
　　25.台湾航空公司从事海峡两岸空中直航业务免征企业所得税 
　　（二）支持金融市场对外开放税收政策 
　　26.QFII和RQFII委托境内公司在我国从事证券买卖业务免征增值税 
　　27.QFII和RQFII取得中国境内的股票等权益性投资资产转让所得暂免征收企业所得税 
　　28.QFII和RQFII取得创新企业CDR转让差价收入暂免征收增值税 
　　29.QFII和RQFII取得创新企业CDR转让差价所得和股息红利所得征免企业所得税规定 
　　30.境外机构投资银行间本币市场取得的金融商品转让收入免征增值税 
　　31.境外机构投资境内债券利息收入暂免征收增值税 
　　32.境外机构投资境内债券利息收入暂免征收企业所得税 
　　33.香港市场投资者投资上交所上市A股取得的转让差价免征增值税 
　　34.香港市场投资者投资上交所上市A股取得的转让差价所得暂免征收所得税 
　　35.香港市场投资者投资上交所上市A股取得的股息红利所得税政策 
　　36.香港市场投资者投资深交所上市A股取得的转让差价免征增值税 
　　37.香港市场投资者投资深交所上市A股取得的转让差价所得暂免征收所得税 
　　38.香港市场投资者投资深交所上市A股取得的股息红利所得税政策 
　　39.香港市场投资者参与股票担保卖空涉及的股票借入、归还暂免征收证券（股票）交易印花税 
　　40.香港市场投资者买卖内地基金份额取得的转让差价免征增值税 
　　41.香港市场投资者买卖内地基金份额取得的转让差价所得暂免征收所得税 
　　42.香港市场投资者从内地基金分配取得收益所得税政策 
　　43.香港市场投资者买卖、继承、赠与内地基金份额暂不征收印花税 
　　44.境外机构投资者从事中国境内原油期货交易暂不征收企业所得税 </t>
  </si>
  <si>
    <t>按照政策优惠</t>
  </si>
  <si>
    <t>按照具体内容落实</t>
  </si>
  <si>
    <t>鄂尔多斯市商务局 http://swj.ordos.gov.cn/zwgk2020/zfxxgk/fdzdgknr/zcfg/202206/t20220601_3224759.html</t>
  </si>
  <si>
    <t>社会消费品零售总额提升</t>
  </si>
  <si>
    <t>鄂尔多斯市人民政府关于印发
社会消费品零售总额提升（强商贸扩内需
促消费）及建设消费中心城市三年行动方案（2023—2025年）的通知〔2023〕13号</t>
  </si>
  <si>
    <t>有效期至2025年12月31日</t>
  </si>
  <si>
    <t>1.对“个转企”、纳入限额以上商贸个体户及产业活动单位、新开业、限额以下成长为限额以上且纳入贸易统计的，给予一次性奖励10万元并协助相关企业宣传推广。2.支持“汽车下乡”、汽车 “以旧换新”。对在本市购买新能源汽车并开具本地发票，每车给予2000元补贴。对农牧民购买微型或轻型货车（含皮卡）、 1.6升及以下排量乘用车，每车给予2000元补贴。3.对限额以上年零售额超过500万元，且同比增长达到10%的企业，给予一次性奖励5万元；对年零售额达1亿元以上，且同比增长达到10%的企业，给予一次性奖励资金50万元。</t>
  </si>
  <si>
    <t xml:space="preserve">鄂尔多斯市商务局http://swj.ordos.gov.cn/zwgk2020/zfxxgk/fdzdgknr/zcfg/202401/t20240110_3553459.html  </t>
  </si>
  <si>
    <t>“暖城乐购”惠民消费促进活动</t>
  </si>
  <si>
    <t>2024年“暖城乐购”惠民消费促进活动方案</t>
  </si>
  <si>
    <t>2024年4月1日至2024年12月31日</t>
  </si>
  <si>
    <t>汽车、家电企业</t>
  </si>
  <si>
    <t>限上销售企业</t>
  </si>
  <si>
    <t>1.汽车：以旧换新：10万元以下（不计税价，下同）的补贴6000元、10万元（含）—20万元的补贴7000元、 20 万元（含）—30 万元的补贴8000元、30万元（含）以上的补贴9000元（新能源车额外加1000元）。
2.购买新车：10万元以下（不计税价，下同）的补贴2000元、10万元（含）—20万元的补贴3000元、 20 万元（含）—30 万元的补贴4000元、30万元（含）以上的补贴5000元（新能源车额外加1000元）。2、家电：1.数码产品：新购产品补贴金额不超过产品官方指导价的30%、单件补贴金额不超过3000元。
2.家电产品：以旧换新折现减免后，（每单满1000元（含）补贴300元、每单满5000元（含）补贴1500元、每单满1万元（含）补贴3000元、每单满2万元（含）补贴6000元、每单满3万元（含）补贴9000元不包括相关税费）。</t>
  </si>
  <si>
    <t>乌审旗文化和旅游局</t>
  </si>
  <si>
    <t>扶持奖励</t>
  </si>
  <si>
    <t>星级饭店创建</t>
  </si>
  <si>
    <t>乌审旗人民政府关于印发《乌审旗文化旅游
产业融合发展扶持奖励办法实施细则》的通知（乌政办发【2022】29号）鄂尔多斯市旅游饭店星级评定委员会关于转发《关于批准4家金树叶绿色旅游饭店和4家四星级旅游饭店的批复》的通知（鄂旅星评发【2023】5号）</t>
  </si>
  <si>
    <t>旅游饭店</t>
  </si>
  <si>
    <t>小微企业</t>
  </si>
  <si>
    <t>住宿和餐饮业</t>
  </si>
  <si>
    <t>第五条 星级饭店创建。新评为五星级饭店的一次性奖励
100 万元；新评为四星级饭店的一次性奖励 50 万元；新评为三
星级饭店的一次性奖励 20 万元；新评为金叶、银叶级“绿色饭
店”的，一次性分别奖励 10 万元和 5 万元。</t>
  </si>
  <si>
    <t>（1）依法登记、具有独立法人资格；
（2）未在失信人员名单内，近2年无重大安全责任事故及违法违规行为；
（3）符合国家文化和旅游产业政策；</t>
  </si>
  <si>
    <t>（1）申请表（附件1）；
（2）申报单位有效的统一社会信用代码证书（需加盖申报机构公章）和法定代表人身份证复印件；
（3）项目材料真实性承诺书；
（4）申报企业营业执照（正、副本）复印件；
（5）项目获评相关等级、称号佐证材料；
（6）项目绩效目标表；</t>
  </si>
  <si>
    <t>受理-审批-上报-批复-申领-办结</t>
  </si>
  <si>
    <t>纸质材料报送至文旅事业发展中心</t>
  </si>
  <si>
    <t>打款至对公账户</t>
  </si>
  <si>
    <t>文旅事业发展中心 0477-7219050
13722198680</t>
  </si>
  <si>
    <t>部门名称</t>
  </si>
  <si>
    <t>股室名称</t>
  </si>
  <si>
    <t>惠及企业个数</t>
  </si>
  <si>
    <t>落实资金金额/万元</t>
  </si>
  <si>
    <t>宣传</t>
  </si>
  <si>
    <t>政策解读</t>
  </si>
  <si>
    <t>工科局</t>
  </si>
  <si>
    <t>商务股</t>
  </si>
  <si>
    <t>科技股</t>
  </si>
  <si>
    <t>交通局</t>
  </si>
  <si>
    <t>人社</t>
  </si>
  <si>
    <t>税务</t>
  </si>
  <si>
    <t>41000余次</t>
  </si>
  <si>
    <t>文旅</t>
  </si>
  <si>
    <t>1篇</t>
  </si>
  <si>
    <t>新能源汽车车辆购置补贴</t>
  </si>
  <si>
    <t>内蒙古自治区商务厅等6部门关于印发《内蒙古自治区汽车以旧换新实施细则》的通知(商务厅、发改委、工信厅、公安厅、财政厅、税务局 内商运字[2024]663号)</t>
  </si>
  <si>
    <t>2024年4月24日-2024年12月31日</t>
  </si>
  <si>
    <t>1.报废并购买新车的个人
2.置换更新旧车并买新车的个人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</si>
</sst>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14"/>
      <name val="仿宋_GB2312"/>
      <charset val="134"/>
    </font>
    <font>
      <sz val="12"/>
      <name val="仿宋_GB2312"/>
      <charset val="134"/>
    </font>
    <font>
      <sz val="12"/>
      <color theme="1"/>
      <name val="仿宋_GB2312"/>
      <charset val="134"/>
    </font>
    <font>
      <sz val="12"/>
      <color rgb="FFFF0000"/>
      <name val="仿宋_GB2312"/>
      <charset val="134"/>
    </font>
    <font>
      <sz val="10.5"/>
      <color rgb="FF0000FF"/>
      <name val="宋体"/>
      <charset val="134"/>
    </font>
    <font>
      <sz val="11"/>
      <name val="宋体"/>
      <charset val="134"/>
      <scheme val="minor"/>
    </font>
    <font>
      <sz val="20"/>
      <name val="方正小标宋_GBK"/>
      <charset val="134"/>
    </font>
    <font>
      <sz val="12"/>
      <name val="宋体"/>
      <charset val="134"/>
      <scheme val="minor"/>
    </font>
    <font>
      <sz val="12"/>
      <color rgb="FF052676"/>
      <name val="仿宋_GB2312"/>
      <charset val="134"/>
    </font>
    <font>
      <sz val="12"/>
      <color indexed="8"/>
      <name val="仿宋_GB2312"/>
      <charset val="134"/>
    </font>
    <font>
      <sz val="12"/>
      <color rgb="FF000000"/>
      <name val="仿宋_GB2312"/>
      <charset val="134"/>
    </font>
    <font>
      <sz val="12"/>
      <color indexed="63"/>
      <name val="仿宋_GB2312"/>
      <charset val="134"/>
    </font>
    <font>
      <sz val="12"/>
      <color rgb="FF333333"/>
      <name val="仿宋_GB2312"/>
      <charset val="134"/>
    </font>
    <font>
      <u/>
      <sz val="12"/>
      <name val="宋体"/>
      <charset val="134"/>
      <scheme val="minor"/>
    </font>
    <font>
      <u/>
      <sz val="12"/>
      <color rgb="FF800080"/>
      <name val="宋体"/>
      <charset val="0"/>
      <scheme val="minor"/>
    </font>
    <font>
      <u/>
      <sz val="12"/>
      <color rgb="FF0000FF"/>
      <name val="宋体"/>
      <charset val="0"/>
      <scheme val="minor"/>
    </font>
    <font>
      <u/>
      <sz val="11"/>
      <color rgb="FF800080"/>
      <name val="宋体"/>
      <charset val="0"/>
      <scheme val="minor"/>
    </font>
    <font>
      <u/>
      <sz val="11"/>
      <color rgb="FF0000FF"/>
      <name val="宋体"/>
      <charset val="0"/>
      <scheme val="minor"/>
    </font>
    <font>
      <sz val="12"/>
      <color rgb="FFFF0000"/>
      <name val="宋体"/>
      <charset val="0"/>
      <scheme val="minor"/>
    </font>
    <font>
      <sz val="12"/>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Arial"/>
      <charset val="134"/>
    </font>
    <font>
      <sz val="12"/>
      <color indexed="63"/>
      <name val="Times New Roman"/>
      <charset val="0"/>
    </font>
  </fonts>
  <fills count="35">
    <fill>
      <patternFill patternType="none"/>
    </fill>
    <fill>
      <patternFill patternType="gray125"/>
    </fill>
    <fill>
      <patternFill patternType="solid">
        <fgColor theme="9" tint="0.4"/>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5" borderId="7" applyNumberFormat="0" applyAlignment="0" applyProtection="0">
      <alignment vertical="center"/>
    </xf>
    <xf numFmtId="0" fontId="28" fillId="6" borderId="8" applyNumberFormat="0" applyAlignment="0" applyProtection="0">
      <alignment vertical="center"/>
    </xf>
    <xf numFmtId="0" fontId="29" fillId="6" borderId="7" applyNumberFormat="0" applyAlignment="0" applyProtection="0">
      <alignment vertical="center"/>
    </xf>
    <xf numFmtId="0" fontId="30" fillId="7"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49">
    <xf numFmtId="0" fontId="0" fillId="0" borderId="0" xfId="0">
      <alignment vertical="center"/>
    </xf>
    <xf numFmtId="0" fontId="1" fillId="0" borderId="0" xfId="0" applyFont="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justify"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0" xfId="0" applyFont="1" applyBorder="1" applyAlignment="1">
      <alignment vertical="center" wrapText="1"/>
    </xf>
    <xf numFmtId="0" fontId="0" fillId="0" borderId="0" xfId="0" applyFill="1" applyBorder="1">
      <alignment vertical="center"/>
    </xf>
    <xf numFmtId="0" fontId="6" fillId="0" borderId="0" xfId="0" applyFont="1" applyBorder="1">
      <alignment vertical="center"/>
    </xf>
    <xf numFmtId="0" fontId="0" fillId="2" borderId="0" xfId="0" applyFill="1" applyBorder="1">
      <alignment vertical="center"/>
    </xf>
    <xf numFmtId="0" fontId="6"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4" fillId="0" borderId="1" xfId="6" applyFont="1" applyFill="1" applyBorder="1" applyAlignment="1">
      <alignment horizontal="left" vertical="center" wrapText="1"/>
    </xf>
    <xf numFmtId="0" fontId="15" fillId="0" borderId="1" xfId="6" applyFont="1" applyFill="1" applyBorder="1" applyAlignment="1">
      <alignment horizontal="left" vertical="center" wrapText="1"/>
    </xf>
    <xf numFmtId="0" fontId="16" fillId="0" borderId="1" xfId="6" applyFont="1" applyFill="1" applyBorder="1" applyAlignment="1">
      <alignment horizontal="left" vertical="center" wrapText="1"/>
    </xf>
    <xf numFmtId="0" fontId="15" fillId="0" borderId="1" xfId="6" applyFont="1" applyBorder="1" applyAlignment="1">
      <alignment horizontal="left" vertical="center" wrapText="1"/>
    </xf>
    <xf numFmtId="0" fontId="16" fillId="0" borderId="1" xfId="6" applyFont="1" applyBorder="1" applyAlignment="1">
      <alignment horizontal="left" vertical="center" wrapText="1"/>
    </xf>
    <xf numFmtId="0" fontId="17" fillId="0" borderId="1" xfId="6" applyFont="1" applyFill="1" applyBorder="1" applyAlignment="1">
      <alignment horizontal="left" vertical="center" wrapText="1"/>
    </xf>
    <xf numFmtId="0" fontId="18" fillId="0" borderId="1" xfId="6" applyFill="1" applyBorder="1" applyAlignment="1">
      <alignment horizontal="left" vertical="center" wrapText="1"/>
    </xf>
    <xf numFmtId="0" fontId="19" fillId="0" borderId="1" xfId="6"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1" xfId="0" applyBorder="1" applyAlignment="1">
      <alignment vertical="center" wrapText="1"/>
    </xf>
    <xf numFmtId="0" fontId="20" fillId="0" borderId="1" xfId="0" applyFont="1" applyFill="1" applyBorder="1" applyAlignment="1">
      <alignment horizontal="left" vertical="center"/>
    </xf>
    <xf numFmtId="0" fontId="20"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neimenggu.chinatax.gov.cn/zcwj/zxwj/202308/t20230803_780632.html" TargetMode="External"/><Relationship Id="rId8" Type="http://schemas.openxmlformats.org/officeDocument/2006/relationships/hyperlink" Target="http://neimenggu.chinatax.gov.cn/zcwj/zxwj/202308/t20230803_780635.html" TargetMode="External"/><Relationship Id="rId7" Type="http://schemas.openxmlformats.org/officeDocument/2006/relationships/hyperlink" Target="http://neimenggu.chinatax.gov.cn/zcwj/zxwj/202306/t20230627_779192.html" TargetMode="External"/><Relationship Id="rId6" Type="http://schemas.openxmlformats.org/officeDocument/2006/relationships/hyperlink" Target="http://neimenggu.chinatax.gov.cn/zcwj/zxwj/202304/t20230403_777267.html" TargetMode="External"/><Relationship Id="rId5" Type="http://schemas.openxmlformats.org/officeDocument/2006/relationships/hyperlink" Target="http://neimenggu.chinatax.gov.cn/zcwj/zxwj/202303/t20230328_777115.html" TargetMode="External"/><Relationship Id="rId4" Type="http://schemas.openxmlformats.org/officeDocument/2006/relationships/hyperlink" Target="http://neimenggu.chinatax.gov.cn/zcwj/zxwj/202303/t20230328_777122.html" TargetMode="External"/><Relationship Id="rId32" Type="http://schemas.openxmlformats.org/officeDocument/2006/relationships/hyperlink" Target="http://116.136.156.9:8082/personlogin/#/personlogin" TargetMode="External"/><Relationship Id="rId31" Type="http://schemas.openxmlformats.org/officeDocument/2006/relationships/hyperlink" Target="https://mp.weixin.qq.com/s/Ie0Pl94ep6ig9MZSs5wYYw" TargetMode="External"/><Relationship Id="rId30" Type="http://schemas.openxmlformats.org/officeDocument/2006/relationships/hyperlink" Target="http://rst.nmg.gov.cn/zfxxgk/fdzdgknr/zhengcewenjian/202112/t20211216_1980149.html" TargetMode="External"/><Relationship Id="rId3" Type="http://schemas.openxmlformats.org/officeDocument/2006/relationships/hyperlink" Target="http://neimenggu.chinatax.gov.cn/zcwj/zxwj/202303/t20230328_777123.html" TargetMode="External"/><Relationship Id="rId29" Type="http://schemas.openxmlformats.org/officeDocument/2006/relationships/hyperlink" Target="https://www.thepaper.cn/newsDetail_forward_18577865" TargetMode="External"/><Relationship Id="rId28" Type="http://schemas.openxmlformats.org/officeDocument/2006/relationships/hyperlink" Target="http://swj.ordos.gov.cn/zwgk2020/zfxxgk/fdzdgknr/zcfg/202205/t20220519_3218944.html" TargetMode="External"/><Relationship Id="rId27" Type="http://schemas.openxmlformats.org/officeDocument/2006/relationships/hyperlink" Target="http://gxj.ordos.gov.cn/xxgk_126422/fdzdgknr/zcfg_126431/202204/t20220423_3196982.html" TargetMode="External"/><Relationship Id="rId26" Type="http://schemas.openxmlformats.org/officeDocument/2006/relationships/hyperlink" Target="https://fgk.chinatax.gov.cn/zcfgk/c102416/c5210527/content.html" TargetMode="External"/><Relationship Id="rId25" Type="http://schemas.openxmlformats.org/officeDocument/2006/relationships/hyperlink" Target="https://fgk.chinatax.gov.cn/zcfgk/c102416/c5214456/content.html" TargetMode="External"/><Relationship Id="rId24" Type="http://schemas.openxmlformats.org/officeDocument/2006/relationships/hyperlink" Target="https://fgk.chinatax.gov.cn/zcfgk/c102416/c5214447/content.html" TargetMode="External"/><Relationship Id="rId23" Type="http://schemas.openxmlformats.org/officeDocument/2006/relationships/hyperlink" Target="https://fgk.chinatax.gov.cn/zcfgk/c102416/c5214439/content.html" TargetMode="External"/><Relationship Id="rId22" Type="http://schemas.openxmlformats.org/officeDocument/2006/relationships/hyperlink" Target="https://fgk.chinatax.gov.cn/zcfgk/c102416/c5212304/content.html" TargetMode="External"/><Relationship Id="rId21" Type="http://schemas.openxmlformats.org/officeDocument/2006/relationships/hyperlink" Target="http://www.mof.gov.cn/jrttts/202308/t20230828_3904464.htm" TargetMode="External"/><Relationship Id="rId20" Type="http://schemas.openxmlformats.org/officeDocument/2006/relationships/hyperlink" Target="https://fgk.chinatax.gov.cn/zcfgk/c102416/c5214172/content.html" TargetMode="External"/><Relationship Id="rId2" Type="http://schemas.openxmlformats.org/officeDocument/2006/relationships/hyperlink" Target="http://neimenggu.chinatax.gov.cn/zcwj/zxwj/202303/t20230328_777124.html" TargetMode="External"/><Relationship Id="rId19" Type="http://schemas.openxmlformats.org/officeDocument/2006/relationships/hyperlink" Target="https://www.gov.cn/zhengce/zhengceku/202308/content_6896295.htm" TargetMode="External"/><Relationship Id="rId18" Type="http://schemas.openxmlformats.org/officeDocument/2006/relationships/hyperlink" Target="https://www.gov.cn/zhengce/zhengceku/202308/content_6896456.htm" TargetMode="External"/><Relationship Id="rId17" Type="http://schemas.openxmlformats.org/officeDocument/2006/relationships/hyperlink" Target="http://www.mof.gov.cn/jrttts/202308/t20230828_3904461.htm" TargetMode="External"/><Relationship Id="rId16" Type="http://schemas.openxmlformats.org/officeDocument/2006/relationships/hyperlink" Target="http://neimenggu.chinatax.gov.cn/zcwj/zxwj/202309/t20230901_781360.html" TargetMode="External"/><Relationship Id="rId15" Type="http://schemas.openxmlformats.org/officeDocument/2006/relationships/hyperlink" Target="http://neimenggu.chinatax.gov.cn/zcwj/zxwj/202309/t20230906_781712.html" TargetMode="External"/><Relationship Id="rId14" Type="http://schemas.openxmlformats.org/officeDocument/2006/relationships/hyperlink" Target="http://neimenggu.chinatax.gov.cn/zcwj/zxwj/202310/t20231010_782746.html" TargetMode="External"/><Relationship Id="rId13" Type="http://schemas.openxmlformats.org/officeDocument/2006/relationships/hyperlink" Target="http://neimenggu.chinatax.gov.cn/zcwj/zxwj/202309/t20230927_782442.html" TargetMode="External"/><Relationship Id="rId12" Type="http://schemas.openxmlformats.org/officeDocument/2006/relationships/hyperlink" Target="http://neimenggu.chinatax.gov.cn/zcwj/zxwj/202309/t20230904_781534.html" TargetMode="External"/><Relationship Id="rId11" Type="http://schemas.openxmlformats.org/officeDocument/2006/relationships/hyperlink" Target="http://neimenggu.chinatax.gov.cn/zcwj/zxwj/202309/t20230906_781717.html" TargetMode="External"/><Relationship Id="rId10" Type="http://schemas.openxmlformats.org/officeDocument/2006/relationships/hyperlink" Target="http://neimenggu.chinatax.gov.cn/zcwj/zxwj/202308/t20230803_780625.html" TargetMode="External"/><Relationship Id="rId1" Type="http://schemas.openxmlformats.org/officeDocument/2006/relationships/hyperlink" Target="http://neimenggu.chinatax.gov.cn/zcwj/zxwj/202301/t20230116_77375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2"/>
  <sheetViews>
    <sheetView tabSelected="1" zoomScale="85" zoomScaleNormal="85" workbookViewId="0">
      <selection activeCell="O72" sqref="O72"/>
    </sheetView>
  </sheetViews>
  <sheetFormatPr defaultColWidth="9" defaultRowHeight="13.5"/>
  <cols>
    <col min="1" max="1" width="6.75" style="19" customWidth="1"/>
    <col min="2" max="2" width="18.475" style="15" customWidth="1"/>
    <col min="3" max="3" width="13.6333333333333" style="19" customWidth="1"/>
    <col min="4" max="4" width="11.75" style="15" customWidth="1"/>
    <col min="5" max="5" width="15.1333333333333" style="15" customWidth="1"/>
    <col min="6" max="6" width="43.325" style="15" customWidth="1"/>
    <col min="7" max="7" width="18.75" style="15"/>
    <col min="8" max="8" width="19.4416666666667" style="15" customWidth="1"/>
    <col min="9" max="9" width="24.1666666666667" style="19" customWidth="1"/>
    <col min="10" max="10" width="18.0333333333333" style="15" customWidth="1"/>
    <col min="11" max="11" width="13.5" style="15" customWidth="1"/>
    <col min="12" max="12" width="34.3" style="15" customWidth="1"/>
    <col min="13" max="13" width="38.2" style="15" customWidth="1"/>
    <col min="14" max="14" width="24.75" style="15" customWidth="1"/>
    <col min="15" max="15" width="13.25" style="15" customWidth="1"/>
    <col min="16" max="16" width="12.6333333333333" style="15" customWidth="1"/>
    <col min="17" max="18" width="10.8833333333333" style="15" customWidth="1"/>
    <col min="19" max="19" width="19.3833333333333" style="15" customWidth="1"/>
    <col min="20" max="20" width="13.5" style="15" customWidth="1"/>
    <col min="21" max="16384" width="9" style="15"/>
  </cols>
  <sheetData>
    <row r="1" ht="50" customHeight="1" spans="1:20">
      <c r="A1" s="20" t="s">
        <v>0</v>
      </c>
      <c r="B1" s="20"/>
      <c r="C1" s="20"/>
      <c r="D1" s="20"/>
      <c r="E1" s="20"/>
      <c r="F1" s="20"/>
      <c r="G1" s="20"/>
      <c r="H1" s="20"/>
      <c r="I1" s="20"/>
      <c r="J1" s="20"/>
      <c r="K1" s="20"/>
      <c r="L1" s="20"/>
      <c r="M1" s="20"/>
      <c r="N1" s="20"/>
      <c r="O1" s="20"/>
      <c r="P1" s="20"/>
      <c r="Q1" s="20"/>
      <c r="R1" s="20"/>
      <c r="S1" s="20"/>
      <c r="T1" s="20"/>
    </row>
    <row r="2" s="1" customFormat="1" ht="74" customHeight="1" spans="1:20">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row>
    <row r="3" s="15" customFormat="1" ht="69" customHeight="1" spans="1:20">
      <c r="A3" s="4">
        <f t="shared" ref="A3:A12" si="0">ROW()-2</f>
        <v>1</v>
      </c>
      <c r="B3" s="5" t="s">
        <v>21</v>
      </c>
      <c r="C3" s="5" t="s">
        <v>22</v>
      </c>
      <c r="D3" s="5" t="s">
        <v>23</v>
      </c>
      <c r="E3" s="5" t="s">
        <v>24</v>
      </c>
      <c r="F3" s="5" t="s">
        <v>25</v>
      </c>
      <c r="G3" s="5" t="s">
        <v>26</v>
      </c>
      <c r="H3" s="5" t="s">
        <v>27</v>
      </c>
      <c r="I3" s="5" t="s">
        <v>27</v>
      </c>
      <c r="J3" s="5" t="s">
        <v>27</v>
      </c>
      <c r="K3" s="5" t="s">
        <v>26</v>
      </c>
      <c r="L3" s="5" t="s">
        <v>28</v>
      </c>
      <c r="M3" s="5" t="s">
        <v>27</v>
      </c>
      <c r="N3" s="5" t="s">
        <v>29</v>
      </c>
      <c r="O3" s="5" t="s">
        <v>30</v>
      </c>
      <c r="P3" s="5" t="s">
        <v>31</v>
      </c>
      <c r="Q3" s="5" t="s">
        <v>32</v>
      </c>
      <c r="R3" s="5" t="s">
        <v>33</v>
      </c>
      <c r="S3" s="5" t="s">
        <v>34</v>
      </c>
      <c r="T3" s="35" t="s">
        <v>35</v>
      </c>
    </row>
    <row r="4" s="15" customFormat="1" ht="69" customHeight="1" spans="1:20">
      <c r="A4" s="4">
        <f t="shared" si="0"/>
        <v>2</v>
      </c>
      <c r="B4" s="5" t="s">
        <v>21</v>
      </c>
      <c r="C4" s="5" t="s">
        <v>22</v>
      </c>
      <c r="D4" s="5" t="s">
        <v>36</v>
      </c>
      <c r="E4" s="5" t="s">
        <v>37</v>
      </c>
      <c r="F4" s="5" t="s">
        <v>38</v>
      </c>
      <c r="G4" s="5" t="s">
        <v>39</v>
      </c>
      <c r="H4" s="5" t="s">
        <v>40</v>
      </c>
      <c r="I4" s="5" t="s">
        <v>41</v>
      </c>
      <c r="J4" s="5" t="s">
        <v>42</v>
      </c>
      <c r="K4" s="5" t="s">
        <v>39</v>
      </c>
      <c r="L4" s="5" t="s">
        <v>43</v>
      </c>
      <c r="M4" s="5" t="s">
        <v>44</v>
      </c>
      <c r="N4" s="5" t="s">
        <v>45</v>
      </c>
      <c r="O4" s="5" t="s">
        <v>30</v>
      </c>
      <c r="P4" s="5" t="s">
        <v>31</v>
      </c>
      <c r="Q4" s="5" t="s">
        <v>32</v>
      </c>
      <c r="R4" s="5" t="s">
        <v>46</v>
      </c>
      <c r="S4" s="5" t="s">
        <v>47</v>
      </c>
      <c r="T4" s="35" t="s">
        <v>48</v>
      </c>
    </row>
    <row r="5" s="15" customFormat="1" ht="69" customHeight="1" spans="1:20">
      <c r="A5" s="4">
        <f t="shared" si="0"/>
        <v>3</v>
      </c>
      <c r="B5" s="5" t="s">
        <v>21</v>
      </c>
      <c r="C5" s="5" t="s">
        <v>22</v>
      </c>
      <c r="D5" s="5" t="s">
        <v>36</v>
      </c>
      <c r="E5" s="5" t="s">
        <v>49</v>
      </c>
      <c r="F5" s="5" t="s">
        <v>50</v>
      </c>
      <c r="G5" s="5" t="s">
        <v>51</v>
      </c>
      <c r="H5" s="5" t="s">
        <v>52</v>
      </c>
      <c r="I5" s="5" t="s">
        <v>53</v>
      </c>
      <c r="J5" s="5" t="s">
        <v>54</v>
      </c>
      <c r="K5" s="5" t="s">
        <v>51</v>
      </c>
      <c r="L5" s="5" t="s">
        <v>55</v>
      </c>
      <c r="M5" s="5" t="s">
        <v>56</v>
      </c>
      <c r="N5" s="5" t="s">
        <v>57</v>
      </c>
      <c r="O5" s="5" t="s">
        <v>30</v>
      </c>
      <c r="P5" s="5" t="s">
        <v>31</v>
      </c>
      <c r="Q5" s="5" t="s">
        <v>32</v>
      </c>
      <c r="R5" s="5" t="s">
        <v>58</v>
      </c>
      <c r="S5" s="5" t="s">
        <v>59</v>
      </c>
      <c r="T5" s="35" t="s">
        <v>60</v>
      </c>
    </row>
    <row r="6" ht="69" customHeight="1" spans="1:20">
      <c r="A6" s="4">
        <f t="shared" si="0"/>
        <v>4</v>
      </c>
      <c r="B6" s="5" t="s">
        <v>21</v>
      </c>
      <c r="C6" s="5" t="s">
        <v>22</v>
      </c>
      <c r="D6" s="5" t="s">
        <v>61</v>
      </c>
      <c r="E6" s="5" t="s">
        <v>62</v>
      </c>
      <c r="F6" s="5" t="s">
        <v>63</v>
      </c>
      <c r="G6" s="5" t="s">
        <v>64</v>
      </c>
      <c r="H6" s="5" t="s">
        <v>65</v>
      </c>
      <c r="I6" s="5" t="s">
        <v>66</v>
      </c>
      <c r="J6" s="5" t="s">
        <v>67</v>
      </c>
      <c r="K6" s="5" t="s">
        <v>64</v>
      </c>
      <c r="L6" s="5" t="s">
        <v>68</v>
      </c>
      <c r="M6" s="5" t="s">
        <v>69</v>
      </c>
      <c r="N6" s="5" t="s">
        <v>70</v>
      </c>
      <c r="O6" s="5" t="s">
        <v>30</v>
      </c>
      <c r="P6" s="5" t="s">
        <v>31</v>
      </c>
      <c r="Q6" s="5" t="s">
        <v>32</v>
      </c>
      <c r="R6" s="5" t="s">
        <v>71</v>
      </c>
      <c r="S6" s="5" t="s">
        <v>34</v>
      </c>
      <c r="T6" s="35" t="s">
        <v>72</v>
      </c>
    </row>
    <row r="7" ht="69" customHeight="1" spans="1:20">
      <c r="A7" s="4">
        <f t="shared" si="0"/>
        <v>5</v>
      </c>
      <c r="B7" s="5" t="s">
        <v>21</v>
      </c>
      <c r="C7" s="5" t="s">
        <v>22</v>
      </c>
      <c r="D7" s="5" t="s">
        <v>36</v>
      </c>
      <c r="E7" s="5" t="s">
        <v>73</v>
      </c>
      <c r="F7" s="5" t="s">
        <v>74</v>
      </c>
      <c r="G7" s="5" t="s">
        <v>75</v>
      </c>
      <c r="H7" s="5" t="s">
        <v>76</v>
      </c>
      <c r="I7" s="5" t="s">
        <v>77</v>
      </c>
      <c r="J7" s="5" t="s">
        <v>66</v>
      </c>
      <c r="K7" s="5" t="s">
        <v>75</v>
      </c>
      <c r="L7" s="5" t="s">
        <v>78</v>
      </c>
      <c r="M7" s="5" t="s">
        <v>79</v>
      </c>
      <c r="N7" s="5" t="s">
        <v>80</v>
      </c>
      <c r="O7" s="5" t="s">
        <v>30</v>
      </c>
      <c r="P7" s="5" t="s">
        <v>31</v>
      </c>
      <c r="Q7" s="5" t="s">
        <v>32</v>
      </c>
      <c r="R7" s="5" t="s">
        <v>81</v>
      </c>
      <c r="S7" s="5" t="s">
        <v>47</v>
      </c>
      <c r="T7" s="35" t="s">
        <v>82</v>
      </c>
    </row>
    <row r="8" ht="69" customHeight="1" spans="1:20">
      <c r="A8" s="4">
        <f t="shared" si="0"/>
        <v>6</v>
      </c>
      <c r="B8" s="5" t="s">
        <v>21</v>
      </c>
      <c r="C8" s="5" t="s">
        <v>22</v>
      </c>
      <c r="D8" s="5" t="s">
        <v>83</v>
      </c>
      <c r="E8" s="5" t="s">
        <v>84</v>
      </c>
      <c r="F8" s="5" t="s">
        <v>85</v>
      </c>
      <c r="G8" s="5" t="s">
        <v>86</v>
      </c>
      <c r="H8" s="5" t="s">
        <v>65</v>
      </c>
      <c r="I8" s="5" t="s">
        <v>66</v>
      </c>
      <c r="J8" s="5" t="s">
        <v>66</v>
      </c>
      <c r="K8" s="5" t="s">
        <v>86</v>
      </c>
      <c r="L8" s="5" t="s">
        <v>87</v>
      </c>
      <c r="M8" s="5" t="s">
        <v>65</v>
      </c>
      <c r="N8" s="5" t="s">
        <v>88</v>
      </c>
      <c r="O8" s="5" t="s">
        <v>30</v>
      </c>
      <c r="P8" s="5" t="s">
        <v>89</v>
      </c>
      <c r="Q8" s="5" t="s">
        <v>32</v>
      </c>
      <c r="R8" s="5" t="s">
        <v>84</v>
      </c>
      <c r="S8" s="5" t="s">
        <v>90</v>
      </c>
      <c r="T8" s="35" t="s">
        <v>91</v>
      </c>
    </row>
    <row r="9" ht="69" customHeight="1" spans="1:20">
      <c r="A9" s="4">
        <f t="shared" si="0"/>
        <v>7</v>
      </c>
      <c r="B9" s="5" t="s">
        <v>21</v>
      </c>
      <c r="C9" s="5" t="s">
        <v>22</v>
      </c>
      <c r="D9" s="5" t="s">
        <v>61</v>
      </c>
      <c r="E9" s="5" t="s">
        <v>92</v>
      </c>
      <c r="F9" s="5" t="s">
        <v>93</v>
      </c>
      <c r="G9" s="5" t="s">
        <v>64</v>
      </c>
      <c r="H9" s="5" t="s">
        <v>65</v>
      </c>
      <c r="I9" s="5" t="s">
        <v>66</v>
      </c>
      <c r="J9" s="5" t="s">
        <v>67</v>
      </c>
      <c r="K9" s="5" t="s">
        <v>64</v>
      </c>
      <c r="L9" s="5" t="s">
        <v>94</v>
      </c>
      <c r="M9" s="5" t="s">
        <v>69</v>
      </c>
      <c r="N9" s="5" t="s">
        <v>70</v>
      </c>
      <c r="O9" s="5" t="s">
        <v>30</v>
      </c>
      <c r="P9" s="5" t="s">
        <v>31</v>
      </c>
      <c r="Q9" s="5" t="s">
        <v>32</v>
      </c>
      <c r="R9" s="5" t="s">
        <v>71</v>
      </c>
      <c r="S9" s="5" t="s">
        <v>34</v>
      </c>
      <c r="T9" s="35" t="s">
        <v>95</v>
      </c>
    </row>
    <row r="10" ht="69" customHeight="1" spans="1:20">
      <c r="A10" s="4">
        <f t="shared" si="0"/>
        <v>8</v>
      </c>
      <c r="B10" s="5" t="s">
        <v>21</v>
      </c>
      <c r="C10" s="5" t="s">
        <v>22</v>
      </c>
      <c r="D10" s="5" t="s">
        <v>96</v>
      </c>
      <c r="E10" s="5" t="s">
        <v>97</v>
      </c>
      <c r="F10" s="5" t="s">
        <v>98</v>
      </c>
      <c r="G10" s="5" t="s">
        <v>99</v>
      </c>
      <c r="H10" s="5" t="s">
        <v>100</v>
      </c>
      <c r="I10" s="5" t="s">
        <v>66</v>
      </c>
      <c r="J10" s="5" t="s">
        <v>101</v>
      </c>
      <c r="K10" s="5" t="s">
        <v>99</v>
      </c>
      <c r="L10" s="5" t="s">
        <v>102</v>
      </c>
      <c r="M10" s="5" t="s">
        <v>103</v>
      </c>
      <c r="N10" s="5" t="s">
        <v>104</v>
      </c>
      <c r="O10" s="5" t="s">
        <v>30</v>
      </c>
      <c r="P10" s="5" t="s">
        <v>31</v>
      </c>
      <c r="Q10" s="5" t="s">
        <v>32</v>
      </c>
      <c r="R10" s="5" t="s">
        <v>105</v>
      </c>
      <c r="S10" s="5" t="s">
        <v>34</v>
      </c>
      <c r="T10" s="35" t="s">
        <v>106</v>
      </c>
    </row>
    <row r="11" ht="69" customHeight="1" spans="1:20">
      <c r="A11" s="4">
        <f t="shared" si="0"/>
        <v>9</v>
      </c>
      <c r="B11" s="5" t="s">
        <v>21</v>
      </c>
      <c r="C11" s="5" t="s">
        <v>22</v>
      </c>
      <c r="D11" s="5" t="s">
        <v>96</v>
      </c>
      <c r="E11" s="5" t="s">
        <v>107</v>
      </c>
      <c r="F11" s="5" t="s">
        <v>108</v>
      </c>
      <c r="G11" s="5" t="s">
        <v>99</v>
      </c>
      <c r="H11" s="5" t="s">
        <v>109</v>
      </c>
      <c r="I11" s="5" t="s">
        <v>109</v>
      </c>
      <c r="J11" s="5" t="s">
        <v>66</v>
      </c>
      <c r="K11" s="5" t="s">
        <v>99</v>
      </c>
      <c r="L11" s="5" t="s">
        <v>110</v>
      </c>
      <c r="M11" s="5" t="s">
        <v>111</v>
      </c>
      <c r="N11" s="5" t="s">
        <v>112</v>
      </c>
      <c r="O11" s="5" t="s">
        <v>30</v>
      </c>
      <c r="P11" s="5" t="s">
        <v>31</v>
      </c>
      <c r="Q11" s="5" t="s">
        <v>32</v>
      </c>
      <c r="R11" s="5" t="s">
        <v>105</v>
      </c>
      <c r="S11" s="5" t="s">
        <v>34</v>
      </c>
      <c r="T11" s="35" t="s">
        <v>113</v>
      </c>
    </row>
    <row r="12" ht="69" customHeight="1" spans="1:20">
      <c r="A12" s="4">
        <f t="shared" si="0"/>
        <v>10</v>
      </c>
      <c r="B12" s="5" t="s">
        <v>21</v>
      </c>
      <c r="C12" s="5" t="s">
        <v>22</v>
      </c>
      <c r="D12" s="5" t="s">
        <v>36</v>
      </c>
      <c r="E12" s="5" t="s">
        <v>73</v>
      </c>
      <c r="F12" s="5" t="s">
        <v>114</v>
      </c>
      <c r="G12" s="5" t="s">
        <v>115</v>
      </c>
      <c r="H12" s="5" t="s">
        <v>76</v>
      </c>
      <c r="I12" s="5" t="s">
        <v>77</v>
      </c>
      <c r="J12" s="5" t="s">
        <v>66</v>
      </c>
      <c r="K12" s="5" t="s">
        <v>115</v>
      </c>
      <c r="L12" s="5" t="s">
        <v>116</v>
      </c>
      <c r="M12" s="5" t="s">
        <v>117</v>
      </c>
      <c r="N12" s="5" t="s">
        <v>80</v>
      </c>
      <c r="O12" s="5" t="s">
        <v>30</v>
      </c>
      <c r="P12" s="5" t="s">
        <v>31</v>
      </c>
      <c r="Q12" s="5" t="s">
        <v>32</v>
      </c>
      <c r="R12" s="5" t="s">
        <v>118</v>
      </c>
      <c r="S12" s="5" t="s">
        <v>47</v>
      </c>
      <c r="T12" s="35" t="s">
        <v>119</v>
      </c>
    </row>
    <row r="13" ht="69" customHeight="1" spans="1:20">
      <c r="A13" s="4">
        <f t="shared" ref="A13:A22" si="1">ROW()-2</f>
        <v>11</v>
      </c>
      <c r="B13" s="5" t="s">
        <v>21</v>
      </c>
      <c r="C13" s="5" t="s">
        <v>22</v>
      </c>
      <c r="D13" s="5" t="s">
        <v>120</v>
      </c>
      <c r="E13" s="5" t="s">
        <v>121</v>
      </c>
      <c r="F13" s="5" t="s">
        <v>122</v>
      </c>
      <c r="G13" s="5" t="s">
        <v>123</v>
      </c>
      <c r="H13" s="5" t="s">
        <v>65</v>
      </c>
      <c r="I13" s="5" t="s">
        <v>66</v>
      </c>
      <c r="J13" s="5" t="s">
        <v>66</v>
      </c>
      <c r="K13" s="5" t="s">
        <v>123</v>
      </c>
      <c r="L13" s="5" t="s">
        <v>124</v>
      </c>
      <c r="M13" s="5" t="s">
        <v>125</v>
      </c>
      <c r="N13" s="5" t="s">
        <v>126</v>
      </c>
      <c r="O13" s="5" t="s">
        <v>30</v>
      </c>
      <c r="P13" s="5" t="s">
        <v>31</v>
      </c>
      <c r="Q13" s="5" t="s">
        <v>32</v>
      </c>
      <c r="R13" s="5" t="s">
        <v>118</v>
      </c>
      <c r="S13" s="5" t="s">
        <v>34</v>
      </c>
      <c r="T13" s="35" t="s">
        <v>127</v>
      </c>
    </row>
    <row r="14" ht="69" customHeight="1" spans="1:20">
      <c r="A14" s="4">
        <f t="shared" si="1"/>
        <v>12</v>
      </c>
      <c r="B14" s="5" t="s">
        <v>21</v>
      </c>
      <c r="C14" s="5" t="s">
        <v>22</v>
      </c>
      <c r="D14" s="5" t="s">
        <v>128</v>
      </c>
      <c r="E14" s="5" t="s">
        <v>129</v>
      </c>
      <c r="F14" s="5" t="s">
        <v>130</v>
      </c>
      <c r="G14" s="5" t="s">
        <v>131</v>
      </c>
      <c r="H14" s="5" t="s">
        <v>132</v>
      </c>
      <c r="I14" s="5" t="s">
        <v>77</v>
      </c>
      <c r="J14" s="5" t="s">
        <v>66</v>
      </c>
      <c r="K14" s="5" t="s">
        <v>131</v>
      </c>
      <c r="L14" s="5" t="s">
        <v>133</v>
      </c>
      <c r="M14" s="5" t="s">
        <v>134</v>
      </c>
      <c r="N14" s="5" t="s">
        <v>135</v>
      </c>
      <c r="O14" s="5" t="s">
        <v>30</v>
      </c>
      <c r="P14" s="5" t="s">
        <v>89</v>
      </c>
      <c r="Q14" s="5" t="s">
        <v>32</v>
      </c>
      <c r="R14" s="5" t="s">
        <v>136</v>
      </c>
      <c r="S14" s="5" t="s">
        <v>47</v>
      </c>
      <c r="T14" s="35" t="s">
        <v>137</v>
      </c>
    </row>
    <row r="15" ht="69" customHeight="1" spans="1:20">
      <c r="A15" s="4">
        <f t="shared" si="1"/>
        <v>13</v>
      </c>
      <c r="B15" s="5" t="s">
        <v>21</v>
      </c>
      <c r="C15" s="5" t="s">
        <v>22</v>
      </c>
      <c r="D15" s="5" t="s">
        <v>138</v>
      </c>
      <c r="E15" s="5" t="s">
        <v>139</v>
      </c>
      <c r="F15" s="5" t="s">
        <v>140</v>
      </c>
      <c r="G15" s="5" t="s">
        <v>26</v>
      </c>
      <c r="H15" s="5" t="s">
        <v>141</v>
      </c>
      <c r="I15" s="5" t="s">
        <v>142</v>
      </c>
      <c r="J15" s="5" t="s">
        <v>141</v>
      </c>
      <c r="K15" s="5" t="s">
        <v>26</v>
      </c>
      <c r="L15" s="5" t="s">
        <v>143</v>
      </c>
      <c r="M15" s="5" t="s">
        <v>139</v>
      </c>
      <c r="N15" s="5" t="s">
        <v>104</v>
      </c>
      <c r="O15" s="5" t="s">
        <v>30</v>
      </c>
      <c r="P15" s="5" t="s">
        <v>89</v>
      </c>
      <c r="Q15" s="5" t="s">
        <v>32</v>
      </c>
      <c r="R15" s="5" t="s">
        <v>138</v>
      </c>
      <c r="S15" s="5" t="s">
        <v>34</v>
      </c>
      <c r="T15" s="35" t="s">
        <v>144</v>
      </c>
    </row>
    <row r="16" ht="69" customHeight="1" spans="1:20">
      <c r="A16" s="4">
        <f t="shared" si="1"/>
        <v>14</v>
      </c>
      <c r="B16" s="5" t="s">
        <v>21</v>
      </c>
      <c r="C16" s="5" t="s">
        <v>22</v>
      </c>
      <c r="D16" s="5" t="s">
        <v>23</v>
      </c>
      <c r="E16" s="5" t="s">
        <v>145</v>
      </c>
      <c r="F16" s="5" t="s">
        <v>146</v>
      </c>
      <c r="G16" s="5" t="s">
        <v>99</v>
      </c>
      <c r="H16" s="5" t="s">
        <v>147</v>
      </c>
      <c r="I16" s="5" t="s">
        <v>66</v>
      </c>
      <c r="J16" s="5" t="s">
        <v>66</v>
      </c>
      <c r="K16" s="5" t="s">
        <v>99</v>
      </c>
      <c r="L16" s="5" t="s">
        <v>148</v>
      </c>
      <c r="M16" s="5" t="s">
        <v>147</v>
      </c>
      <c r="N16" s="5" t="s">
        <v>149</v>
      </c>
      <c r="O16" s="5" t="s">
        <v>30</v>
      </c>
      <c r="P16" s="5" t="s">
        <v>89</v>
      </c>
      <c r="Q16" s="5" t="s">
        <v>32</v>
      </c>
      <c r="R16" s="5" t="s">
        <v>118</v>
      </c>
      <c r="S16" s="5" t="s">
        <v>47</v>
      </c>
      <c r="T16" s="35" t="s">
        <v>150</v>
      </c>
    </row>
    <row r="17" ht="69" customHeight="1" spans="1:20">
      <c r="A17" s="4">
        <f t="shared" si="1"/>
        <v>15</v>
      </c>
      <c r="B17" s="5" t="s">
        <v>21</v>
      </c>
      <c r="C17" s="5" t="s">
        <v>22</v>
      </c>
      <c r="D17" s="5" t="s">
        <v>23</v>
      </c>
      <c r="E17" s="5" t="s">
        <v>151</v>
      </c>
      <c r="F17" s="5" t="s">
        <v>152</v>
      </c>
      <c r="G17" s="5" t="s">
        <v>153</v>
      </c>
      <c r="H17" s="5" t="s">
        <v>154</v>
      </c>
      <c r="I17" s="5" t="s">
        <v>66</v>
      </c>
      <c r="J17" s="5" t="s">
        <v>154</v>
      </c>
      <c r="K17" s="5" t="s">
        <v>153</v>
      </c>
      <c r="L17" s="5" t="s">
        <v>155</v>
      </c>
      <c r="M17" s="5" t="s">
        <v>156</v>
      </c>
      <c r="N17" s="5" t="s">
        <v>157</v>
      </c>
      <c r="O17" s="5" t="s">
        <v>30</v>
      </c>
      <c r="P17" s="5" t="s">
        <v>89</v>
      </c>
      <c r="Q17" s="5" t="s">
        <v>32</v>
      </c>
      <c r="R17" s="5" t="s">
        <v>118</v>
      </c>
      <c r="S17" s="5" t="s">
        <v>59</v>
      </c>
      <c r="T17" s="35" t="s">
        <v>158</v>
      </c>
    </row>
    <row r="18" ht="69" customHeight="1" spans="1:20">
      <c r="A18" s="4">
        <f t="shared" si="1"/>
        <v>16</v>
      </c>
      <c r="B18" s="5" t="s">
        <v>21</v>
      </c>
      <c r="C18" s="5" t="s">
        <v>22</v>
      </c>
      <c r="D18" s="5" t="s">
        <v>159</v>
      </c>
      <c r="E18" s="5" t="s">
        <v>160</v>
      </c>
      <c r="F18" s="5" t="s">
        <v>161</v>
      </c>
      <c r="G18" s="5" t="s">
        <v>162</v>
      </c>
      <c r="H18" s="5" t="s">
        <v>132</v>
      </c>
      <c r="I18" s="5" t="s">
        <v>77</v>
      </c>
      <c r="J18" s="5" t="s">
        <v>66</v>
      </c>
      <c r="K18" s="5" t="s">
        <v>162</v>
      </c>
      <c r="L18" s="5" t="s">
        <v>163</v>
      </c>
      <c r="M18" s="5" t="s">
        <v>164</v>
      </c>
      <c r="N18" s="5" t="s">
        <v>165</v>
      </c>
      <c r="O18" s="5" t="s">
        <v>30</v>
      </c>
      <c r="P18" s="5" t="s">
        <v>166</v>
      </c>
      <c r="Q18" s="5" t="s">
        <v>32</v>
      </c>
      <c r="R18" s="5" t="s">
        <v>159</v>
      </c>
      <c r="S18" s="5" t="s">
        <v>47</v>
      </c>
      <c r="T18" s="35" t="s">
        <v>167</v>
      </c>
    </row>
    <row r="19" ht="69" customHeight="1" spans="1:20">
      <c r="A19" s="4">
        <f t="shared" si="1"/>
        <v>17</v>
      </c>
      <c r="B19" s="5" t="s">
        <v>21</v>
      </c>
      <c r="C19" s="5" t="s">
        <v>22</v>
      </c>
      <c r="D19" s="5" t="s">
        <v>168</v>
      </c>
      <c r="E19" s="5" t="s">
        <v>169</v>
      </c>
      <c r="F19" s="5" t="s">
        <v>170</v>
      </c>
      <c r="G19" s="5" t="s">
        <v>171</v>
      </c>
      <c r="H19" s="5" t="s">
        <v>172</v>
      </c>
      <c r="I19" s="5" t="s">
        <v>172</v>
      </c>
      <c r="J19" s="5" t="s">
        <v>66</v>
      </c>
      <c r="K19" s="5" t="s">
        <v>171</v>
      </c>
      <c r="L19" s="5" t="s">
        <v>173</v>
      </c>
      <c r="M19" s="5" t="s">
        <v>174</v>
      </c>
      <c r="N19" s="5" t="s">
        <v>175</v>
      </c>
      <c r="O19" s="5" t="s">
        <v>176</v>
      </c>
      <c r="P19" s="5" t="s">
        <v>31</v>
      </c>
      <c r="Q19" s="5" t="s">
        <v>177</v>
      </c>
      <c r="R19" s="5" t="s">
        <v>178</v>
      </c>
      <c r="S19" s="5" t="s">
        <v>47</v>
      </c>
      <c r="T19" s="5" t="s">
        <v>179</v>
      </c>
    </row>
    <row r="20" s="15" customFormat="1" ht="69" customHeight="1" spans="1:20">
      <c r="A20" s="4">
        <f t="shared" si="1"/>
        <v>18</v>
      </c>
      <c r="B20" s="5" t="s">
        <v>21</v>
      </c>
      <c r="C20" s="5" t="s">
        <v>22</v>
      </c>
      <c r="D20" s="5" t="s">
        <v>180</v>
      </c>
      <c r="E20" s="5" t="s">
        <v>181</v>
      </c>
      <c r="F20" s="5" t="s">
        <v>182</v>
      </c>
      <c r="G20" s="5" t="s">
        <v>183</v>
      </c>
      <c r="H20" s="5" t="s">
        <v>184</v>
      </c>
      <c r="I20" s="5" t="s">
        <v>185</v>
      </c>
      <c r="J20" s="5" t="s">
        <v>184</v>
      </c>
      <c r="K20" s="5" t="s">
        <v>186</v>
      </c>
      <c r="L20" s="5" t="s">
        <v>187</v>
      </c>
      <c r="M20" s="5" t="s">
        <v>188</v>
      </c>
      <c r="N20" s="5" t="s">
        <v>189</v>
      </c>
      <c r="O20" s="5" t="s">
        <v>190</v>
      </c>
      <c r="P20" s="5" t="s">
        <v>31</v>
      </c>
      <c r="Q20" s="5" t="s">
        <v>191</v>
      </c>
      <c r="R20" s="5" t="s">
        <v>192</v>
      </c>
      <c r="S20" s="5" t="s">
        <v>34</v>
      </c>
      <c r="T20" s="5" t="s">
        <v>193</v>
      </c>
    </row>
    <row r="21" ht="69" customHeight="1" spans="1:20">
      <c r="A21" s="4">
        <f t="shared" si="1"/>
        <v>19</v>
      </c>
      <c r="B21" s="5" t="s">
        <v>21</v>
      </c>
      <c r="C21" s="5" t="s">
        <v>22</v>
      </c>
      <c r="D21" s="5" t="s">
        <v>168</v>
      </c>
      <c r="E21" s="5" t="s">
        <v>194</v>
      </c>
      <c r="F21" s="5" t="s">
        <v>195</v>
      </c>
      <c r="G21" s="5" t="s">
        <v>51</v>
      </c>
      <c r="H21" s="5" t="s">
        <v>196</v>
      </c>
      <c r="I21" s="5" t="s">
        <v>76</v>
      </c>
      <c r="J21" s="5" t="s">
        <v>66</v>
      </c>
      <c r="K21" s="5" t="s">
        <v>51</v>
      </c>
      <c r="L21" s="5" t="s">
        <v>197</v>
      </c>
      <c r="M21" s="5" t="s">
        <v>198</v>
      </c>
      <c r="N21" s="5" t="s">
        <v>199</v>
      </c>
      <c r="O21" s="5" t="s">
        <v>190</v>
      </c>
      <c r="P21" s="5" t="s">
        <v>31</v>
      </c>
      <c r="Q21" s="5" t="s">
        <v>200</v>
      </c>
      <c r="R21" s="5" t="s">
        <v>118</v>
      </c>
      <c r="S21" s="5" t="s">
        <v>34</v>
      </c>
      <c r="T21" s="36" t="s">
        <v>201</v>
      </c>
    </row>
    <row r="22" ht="69" customHeight="1" spans="1:20">
      <c r="A22" s="4">
        <f t="shared" si="1"/>
        <v>20</v>
      </c>
      <c r="B22" s="5" t="s">
        <v>21</v>
      </c>
      <c r="C22" s="5" t="s">
        <v>22</v>
      </c>
      <c r="D22" s="5" t="s">
        <v>168</v>
      </c>
      <c r="E22" s="5" t="s">
        <v>202</v>
      </c>
      <c r="F22" s="5" t="s">
        <v>203</v>
      </c>
      <c r="G22" s="5" t="s">
        <v>51</v>
      </c>
      <c r="H22" s="5" t="s">
        <v>204</v>
      </c>
      <c r="I22" s="5" t="s">
        <v>76</v>
      </c>
      <c r="J22" s="5" t="s">
        <v>66</v>
      </c>
      <c r="K22" s="5" t="s">
        <v>51</v>
      </c>
      <c r="L22" s="5" t="s">
        <v>205</v>
      </c>
      <c r="M22" s="5" t="s">
        <v>204</v>
      </c>
      <c r="N22" s="5" t="s">
        <v>206</v>
      </c>
      <c r="O22" s="5" t="s">
        <v>190</v>
      </c>
      <c r="P22" s="5" t="s">
        <v>31</v>
      </c>
      <c r="Q22" s="5" t="s">
        <v>32</v>
      </c>
      <c r="R22" s="5" t="s">
        <v>118</v>
      </c>
      <c r="S22" s="5" t="s">
        <v>34</v>
      </c>
      <c r="T22" s="36" t="s">
        <v>207</v>
      </c>
    </row>
    <row r="23" ht="69" customHeight="1" spans="1:20">
      <c r="A23" s="4">
        <f t="shared" ref="A23:A32" si="2">ROW()-2</f>
        <v>21</v>
      </c>
      <c r="B23" s="5" t="s">
        <v>21</v>
      </c>
      <c r="C23" s="5" t="s">
        <v>22</v>
      </c>
      <c r="D23" s="5" t="s">
        <v>168</v>
      </c>
      <c r="E23" s="5" t="s">
        <v>208</v>
      </c>
      <c r="F23" s="5" t="s">
        <v>209</v>
      </c>
      <c r="G23" s="5" t="s">
        <v>99</v>
      </c>
      <c r="H23" s="5" t="s">
        <v>210</v>
      </c>
      <c r="I23" s="5" t="s">
        <v>210</v>
      </c>
      <c r="J23" s="5" t="s">
        <v>66</v>
      </c>
      <c r="K23" s="5" t="s">
        <v>99</v>
      </c>
      <c r="L23" s="5" t="s">
        <v>211</v>
      </c>
      <c r="M23" s="5" t="s">
        <v>210</v>
      </c>
      <c r="N23" s="5" t="s">
        <v>212</v>
      </c>
      <c r="O23" s="5" t="s">
        <v>190</v>
      </c>
      <c r="P23" s="5" t="s">
        <v>31</v>
      </c>
      <c r="Q23" s="5" t="s">
        <v>32</v>
      </c>
      <c r="R23" s="5" t="s">
        <v>118</v>
      </c>
      <c r="S23" s="5" t="s">
        <v>34</v>
      </c>
      <c r="T23" s="36" t="s">
        <v>213</v>
      </c>
    </row>
    <row r="24" ht="69" customHeight="1" spans="1:20">
      <c r="A24" s="4">
        <f t="shared" si="2"/>
        <v>22</v>
      </c>
      <c r="B24" s="5" t="s">
        <v>21</v>
      </c>
      <c r="C24" s="5" t="s">
        <v>22</v>
      </c>
      <c r="D24" s="5" t="s">
        <v>214</v>
      </c>
      <c r="E24" s="5" t="s">
        <v>215</v>
      </c>
      <c r="F24" s="5" t="s">
        <v>216</v>
      </c>
      <c r="G24" s="5" t="s">
        <v>99</v>
      </c>
      <c r="H24" s="5" t="s">
        <v>132</v>
      </c>
      <c r="I24" s="5" t="s">
        <v>77</v>
      </c>
      <c r="J24" s="5"/>
      <c r="K24" s="5" t="s">
        <v>99</v>
      </c>
      <c r="L24" s="5" t="s">
        <v>217</v>
      </c>
      <c r="M24" s="5" t="s">
        <v>218</v>
      </c>
      <c r="N24" s="5"/>
      <c r="O24" s="5" t="s">
        <v>30</v>
      </c>
      <c r="P24" s="5" t="s">
        <v>89</v>
      </c>
      <c r="Q24" s="5" t="s">
        <v>32</v>
      </c>
      <c r="R24" s="5" t="s">
        <v>136</v>
      </c>
      <c r="S24" s="5" t="s">
        <v>47</v>
      </c>
      <c r="T24" s="36" t="s">
        <v>219</v>
      </c>
    </row>
    <row r="25" ht="69" customHeight="1" spans="1:20">
      <c r="A25" s="4">
        <f t="shared" si="2"/>
        <v>23</v>
      </c>
      <c r="B25" s="5" t="s">
        <v>21</v>
      </c>
      <c r="C25" s="5" t="s">
        <v>22</v>
      </c>
      <c r="D25" s="5" t="s">
        <v>214</v>
      </c>
      <c r="E25" s="5" t="s">
        <v>220</v>
      </c>
      <c r="F25" s="5" t="s">
        <v>221</v>
      </c>
      <c r="G25" s="5" t="s">
        <v>222</v>
      </c>
      <c r="H25" s="5" t="s">
        <v>132</v>
      </c>
      <c r="I25" s="5" t="s">
        <v>77</v>
      </c>
      <c r="J25" s="5"/>
      <c r="K25" s="5" t="s">
        <v>222</v>
      </c>
      <c r="L25" s="5" t="s">
        <v>223</v>
      </c>
      <c r="M25" s="5" t="s">
        <v>224</v>
      </c>
      <c r="N25" s="5"/>
      <c r="O25" s="5" t="s">
        <v>30</v>
      </c>
      <c r="P25" s="5" t="s">
        <v>89</v>
      </c>
      <c r="Q25" s="5" t="s">
        <v>32</v>
      </c>
      <c r="R25" s="5" t="s">
        <v>136</v>
      </c>
      <c r="S25" s="5" t="s">
        <v>47</v>
      </c>
      <c r="T25" s="36" t="s">
        <v>225</v>
      </c>
    </row>
    <row r="26" ht="69" customHeight="1" spans="1:20">
      <c r="A26" s="4">
        <f t="shared" si="2"/>
        <v>24</v>
      </c>
      <c r="B26" s="5" t="s">
        <v>21</v>
      </c>
      <c r="C26" s="5" t="s">
        <v>22</v>
      </c>
      <c r="D26" s="5" t="s">
        <v>23</v>
      </c>
      <c r="E26" s="5" t="s">
        <v>226</v>
      </c>
      <c r="F26" s="5" t="s">
        <v>227</v>
      </c>
      <c r="G26" s="5" t="s">
        <v>228</v>
      </c>
      <c r="H26" s="5" t="s">
        <v>229</v>
      </c>
      <c r="I26" s="5" t="s">
        <v>66</v>
      </c>
      <c r="J26" s="5" t="s">
        <v>230</v>
      </c>
      <c r="K26" s="5" t="s">
        <v>228</v>
      </c>
      <c r="L26" s="5" t="s">
        <v>231</v>
      </c>
      <c r="M26" s="5" t="s">
        <v>229</v>
      </c>
      <c r="N26" s="5"/>
      <c r="O26" s="5" t="s">
        <v>30</v>
      </c>
      <c r="P26" s="5" t="s">
        <v>89</v>
      </c>
      <c r="Q26" s="5" t="s">
        <v>32</v>
      </c>
      <c r="R26" s="5" t="s">
        <v>232</v>
      </c>
      <c r="S26" s="5" t="s">
        <v>34</v>
      </c>
      <c r="T26" s="37" t="s">
        <v>233</v>
      </c>
    </row>
    <row r="27" ht="69" customHeight="1" spans="1:20">
      <c r="A27" s="4">
        <f t="shared" si="2"/>
        <v>25</v>
      </c>
      <c r="B27" s="5" t="s">
        <v>21</v>
      </c>
      <c r="C27" s="5" t="s">
        <v>22</v>
      </c>
      <c r="D27" s="5" t="s">
        <v>23</v>
      </c>
      <c r="E27" s="5" t="s">
        <v>138</v>
      </c>
      <c r="F27" s="5" t="s">
        <v>234</v>
      </c>
      <c r="G27" s="5" t="s">
        <v>26</v>
      </c>
      <c r="H27" s="5" t="s">
        <v>235</v>
      </c>
      <c r="I27" s="5" t="s">
        <v>66</v>
      </c>
      <c r="J27" s="5" t="s">
        <v>235</v>
      </c>
      <c r="K27" s="5" t="s">
        <v>26</v>
      </c>
      <c r="L27" s="5" t="s">
        <v>236</v>
      </c>
      <c r="M27" s="5" t="s">
        <v>235</v>
      </c>
      <c r="N27" s="5"/>
      <c r="O27" s="5" t="s">
        <v>30</v>
      </c>
      <c r="P27" s="5" t="s">
        <v>89</v>
      </c>
      <c r="Q27" s="5" t="s">
        <v>32</v>
      </c>
      <c r="R27" s="5" t="s">
        <v>33</v>
      </c>
      <c r="S27" s="5" t="s">
        <v>34</v>
      </c>
      <c r="T27" s="5"/>
    </row>
    <row r="28" ht="69" customHeight="1" spans="1:20">
      <c r="A28" s="4">
        <f t="shared" si="2"/>
        <v>26</v>
      </c>
      <c r="B28" s="5" t="s">
        <v>21</v>
      </c>
      <c r="C28" s="5" t="s">
        <v>22</v>
      </c>
      <c r="D28" s="5" t="s">
        <v>23</v>
      </c>
      <c r="E28" s="21" t="s">
        <v>237</v>
      </c>
      <c r="F28" s="21" t="s">
        <v>238</v>
      </c>
      <c r="G28" s="5" t="s">
        <v>26</v>
      </c>
      <c r="H28" s="5" t="s">
        <v>235</v>
      </c>
      <c r="I28" s="5" t="s">
        <v>66</v>
      </c>
      <c r="J28" s="5" t="s">
        <v>235</v>
      </c>
      <c r="K28" s="5" t="s">
        <v>26</v>
      </c>
      <c r="L28" s="21" t="s">
        <v>239</v>
      </c>
      <c r="M28" s="5" t="s">
        <v>235</v>
      </c>
      <c r="N28" s="21"/>
      <c r="O28" s="5" t="s">
        <v>30</v>
      </c>
      <c r="P28" s="5" t="s">
        <v>89</v>
      </c>
      <c r="Q28" s="5" t="s">
        <v>32</v>
      </c>
      <c r="R28" s="5" t="s">
        <v>33</v>
      </c>
      <c r="S28" s="5" t="s">
        <v>34</v>
      </c>
      <c r="T28" s="21" t="s">
        <v>240</v>
      </c>
    </row>
    <row r="29" ht="69" customHeight="1" spans="1:20">
      <c r="A29" s="4">
        <f t="shared" si="2"/>
        <v>27</v>
      </c>
      <c r="B29" s="5" t="s">
        <v>21</v>
      </c>
      <c r="C29" s="5" t="s">
        <v>22</v>
      </c>
      <c r="D29" s="5" t="s">
        <v>23</v>
      </c>
      <c r="E29" s="21" t="s">
        <v>241</v>
      </c>
      <c r="F29" s="21" t="s">
        <v>242</v>
      </c>
      <c r="G29" s="5" t="s">
        <v>99</v>
      </c>
      <c r="H29" s="5" t="s">
        <v>243</v>
      </c>
      <c r="I29" s="5" t="s">
        <v>66</v>
      </c>
      <c r="J29" s="5" t="s">
        <v>243</v>
      </c>
      <c r="K29" s="5" t="s">
        <v>99</v>
      </c>
      <c r="L29" s="21" t="s">
        <v>244</v>
      </c>
      <c r="M29" s="5" t="s">
        <v>243</v>
      </c>
      <c r="N29" s="21"/>
      <c r="O29" s="5" t="s">
        <v>30</v>
      </c>
      <c r="P29" s="5" t="s">
        <v>89</v>
      </c>
      <c r="Q29" s="5" t="s">
        <v>32</v>
      </c>
      <c r="R29" s="5" t="s">
        <v>33</v>
      </c>
      <c r="S29" s="5" t="s">
        <v>34</v>
      </c>
      <c r="T29" s="38" t="s">
        <v>245</v>
      </c>
    </row>
    <row r="30" ht="69" customHeight="1" spans="1:20">
      <c r="A30" s="4">
        <f t="shared" si="2"/>
        <v>28</v>
      </c>
      <c r="B30" s="5" t="s">
        <v>21</v>
      </c>
      <c r="C30" s="5" t="s">
        <v>22</v>
      </c>
      <c r="D30" s="5" t="s">
        <v>23</v>
      </c>
      <c r="E30" s="21" t="s">
        <v>246</v>
      </c>
      <c r="F30" s="21" t="s">
        <v>247</v>
      </c>
      <c r="G30" s="21" t="s">
        <v>99</v>
      </c>
      <c r="H30" s="21" t="s">
        <v>248</v>
      </c>
      <c r="I30" s="21" t="s">
        <v>66</v>
      </c>
      <c r="J30" s="21" t="s">
        <v>249</v>
      </c>
      <c r="K30" s="21" t="s">
        <v>99</v>
      </c>
      <c r="L30" s="21" t="s">
        <v>250</v>
      </c>
      <c r="M30" s="21" t="s">
        <v>249</v>
      </c>
      <c r="N30" s="21"/>
      <c r="O30" s="5" t="s">
        <v>30</v>
      </c>
      <c r="P30" s="5" t="s">
        <v>31</v>
      </c>
      <c r="Q30" s="5" t="s">
        <v>32</v>
      </c>
      <c r="R30" s="5" t="s">
        <v>33</v>
      </c>
      <c r="S30" s="5" t="s">
        <v>34</v>
      </c>
      <c r="T30" s="21" t="s">
        <v>251</v>
      </c>
    </row>
    <row r="31" ht="69" customHeight="1" spans="1:20">
      <c r="A31" s="4">
        <f t="shared" si="2"/>
        <v>29</v>
      </c>
      <c r="B31" s="5" t="s">
        <v>21</v>
      </c>
      <c r="C31" s="5" t="s">
        <v>22</v>
      </c>
      <c r="D31" s="5" t="s">
        <v>23</v>
      </c>
      <c r="E31" s="21" t="s">
        <v>252</v>
      </c>
      <c r="F31" s="21" t="s">
        <v>253</v>
      </c>
      <c r="G31" s="21" t="s">
        <v>99</v>
      </c>
      <c r="H31" s="21" t="s">
        <v>254</v>
      </c>
      <c r="I31" s="21" t="s">
        <v>66</v>
      </c>
      <c r="J31" s="21" t="s">
        <v>254</v>
      </c>
      <c r="K31" s="21" t="s">
        <v>99</v>
      </c>
      <c r="L31" s="21" t="s">
        <v>255</v>
      </c>
      <c r="M31" s="21" t="s">
        <v>256</v>
      </c>
      <c r="N31" s="21"/>
      <c r="O31" s="5" t="s">
        <v>30</v>
      </c>
      <c r="P31" s="5" t="s">
        <v>31</v>
      </c>
      <c r="Q31" s="5" t="s">
        <v>32</v>
      </c>
      <c r="R31" s="5" t="s">
        <v>33</v>
      </c>
      <c r="S31" s="5" t="s">
        <v>34</v>
      </c>
      <c r="T31" s="21" t="s">
        <v>257</v>
      </c>
    </row>
    <row r="32" ht="69" customHeight="1" spans="1:20">
      <c r="A32" s="4">
        <f t="shared" si="2"/>
        <v>30</v>
      </c>
      <c r="B32" s="5" t="s">
        <v>21</v>
      </c>
      <c r="C32" s="5" t="s">
        <v>22</v>
      </c>
      <c r="D32" s="21" t="s">
        <v>214</v>
      </c>
      <c r="E32" s="21" t="s">
        <v>258</v>
      </c>
      <c r="F32" s="21" t="s">
        <v>259</v>
      </c>
      <c r="G32" s="21" t="s">
        <v>99</v>
      </c>
      <c r="H32" s="21" t="s">
        <v>260</v>
      </c>
      <c r="I32" s="21" t="s">
        <v>66</v>
      </c>
      <c r="J32" s="21" t="s">
        <v>260</v>
      </c>
      <c r="K32" s="21" t="s">
        <v>99</v>
      </c>
      <c r="L32" s="21" t="s">
        <v>261</v>
      </c>
      <c r="M32" s="21" t="s">
        <v>262</v>
      </c>
      <c r="N32" s="21"/>
      <c r="O32" s="5" t="s">
        <v>30</v>
      </c>
      <c r="P32" s="5" t="s">
        <v>31</v>
      </c>
      <c r="Q32" s="5" t="s">
        <v>32</v>
      </c>
      <c r="R32" s="21" t="s">
        <v>263</v>
      </c>
      <c r="S32" s="5" t="s">
        <v>47</v>
      </c>
      <c r="T32" s="39" t="s">
        <v>264</v>
      </c>
    </row>
    <row r="33" ht="69" customHeight="1" spans="1:20">
      <c r="A33" s="4">
        <f t="shared" ref="A33:A43" si="3">ROW()-2</f>
        <v>31</v>
      </c>
      <c r="B33" s="5" t="s">
        <v>21</v>
      </c>
      <c r="C33" s="5" t="s">
        <v>22</v>
      </c>
      <c r="D33" s="21" t="s">
        <v>214</v>
      </c>
      <c r="E33" s="21" t="s">
        <v>265</v>
      </c>
      <c r="F33" s="21" t="s">
        <v>266</v>
      </c>
      <c r="G33" s="21" t="s">
        <v>99</v>
      </c>
      <c r="H33" s="21" t="s">
        <v>267</v>
      </c>
      <c r="I33" s="21" t="s">
        <v>267</v>
      </c>
      <c r="J33" s="21" t="s">
        <v>267</v>
      </c>
      <c r="K33" s="21" t="s">
        <v>99</v>
      </c>
      <c r="L33" s="21" t="s">
        <v>268</v>
      </c>
      <c r="M33" s="21" t="s">
        <v>267</v>
      </c>
      <c r="N33" s="21"/>
      <c r="O33" s="5" t="s">
        <v>30</v>
      </c>
      <c r="P33" s="5" t="s">
        <v>31</v>
      </c>
      <c r="Q33" s="5" t="s">
        <v>32</v>
      </c>
      <c r="R33" s="5" t="s">
        <v>33</v>
      </c>
      <c r="S33" s="5" t="s">
        <v>34</v>
      </c>
      <c r="T33" s="21" t="s">
        <v>269</v>
      </c>
    </row>
    <row r="34" ht="69" customHeight="1" spans="1:20">
      <c r="A34" s="4">
        <f t="shared" si="3"/>
        <v>32</v>
      </c>
      <c r="B34" s="5" t="s">
        <v>21</v>
      </c>
      <c r="C34" s="5" t="s">
        <v>22</v>
      </c>
      <c r="D34" s="21" t="s">
        <v>214</v>
      </c>
      <c r="E34" s="21" t="s">
        <v>270</v>
      </c>
      <c r="F34" s="21" t="s">
        <v>271</v>
      </c>
      <c r="G34" s="21" t="s">
        <v>272</v>
      </c>
      <c r="H34" s="21" t="s">
        <v>273</v>
      </c>
      <c r="I34" s="21" t="s">
        <v>66</v>
      </c>
      <c r="J34" s="21" t="s">
        <v>273</v>
      </c>
      <c r="K34" s="21" t="s">
        <v>272</v>
      </c>
      <c r="L34" s="21" t="s">
        <v>274</v>
      </c>
      <c r="M34" s="21" t="s">
        <v>273</v>
      </c>
      <c r="N34" s="21"/>
      <c r="O34" s="5" t="s">
        <v>30</v>
      </c>
      <c r="P34" s="5" t="s">
        <v>31</v>
      </c>
      <c r="Q34" s="5" t="s">
        <v>32</v>
      </c>
      <c r="R34" s="21" t="s">
        <v>263</v>
      </c>
      <c r="S34" s="5" t="s">
        <v>34</v>
      </c>
      <c r="T34" s="39" t="s">
        <v>275</v>
      </c>
    </row>
    <row r="35" ht="69" customHeight="1" spans="1:20">
      <c r="A35" s="4">
        <f t="shared" si="3"/>
        <v>33</v>
      </c>
      <c r="B35" s="5" t="s">
        <v>21</v>
      </c>
      <c r="C35" s="5" t="s">
        <v>22</v>
      </c>
      <c r="D35" s="21" t="s">
        <v>214</v>
      </c>
      <c r="E35" s="21" t="s">
        <v>276</v>
      </c>
      <c r="F35" s="21" t="s">
        <v>277</v>
      </c>
      <c r="G35" s="21" t="s">
        <v>222</v>
      </c>
      <c r="H35" s="21" t="s">
        <v>278</v>
      </c>
      <c r="I35" s="21" t="s">
        <v>278</v>
      </c>
      <c r="J35" s="21" t="s">
        <v>278</v>
      </c>
      <c r="K35" s="21" t="s">
        <v>279</v>
      </c>
      <c r="L35" s="21" t="s">
        <v>280</v>
      </c>
      <c r="M35" s="21" t="s">
        <v>278</v>
      </c>
      <c r="N35" s="21"/>
      <c r="O35" s="5" t="s">
        <v>30</v>
      </c>
      <c r="P35" s="5" t="s">
        <v>31</v>
      </c>
      <c r="Q35" s="5" t="s">
        <v>32</v>
      </c>
      <c r="R35" s="21" t="s">
        <v>263</v>
      </c>
      <c r="S35" s="5" t="s">
        <v>47</v>
      </c>
      <c r="T35" s="39" t="s">
        <v>281</v>
      </c>
    </row>
    <row r="36" s="16" customFormat="1" ht="69" customHeight="1" spans="1:20">
      <c r="A36" s="4">
        <f t="shared" si="3"/>
        <v>34</v>
      </c>
      <c r="B36" s="6" t="s">
        <v>282</v>
      </c>
      <c r="C36" s="6" t="s">
        <v>283</v>
      </c>
      <c r="D36" s="6" t="s">
        <v>284</v>
      </c>
      <c r="E36" s="6" t="s">
        <v>285</v>
      </c>
      <c r="F36" s="22" t="s">
        <v>286</v>
      </c>
      <c r="G36" s="6" t="s">
        <v>287</v>
      </c>
      <c r="H36" s="6" t="s">
        <v>288</v>
      </c>
      <c r="I36" s="6"/>
      <c r="J36" s="6" t="s">
        <v>289</v>
      </c>
      <c r="K36" s="6" t="s">
        <v>290</v>
      </c>
      <c r="L36" s="6" t="s">
        <v>291</v>
      </c>
      <c r="M36" s="6" t="s">
        <v>292</v>
      </c>
      <c r="N36" s="26" t="s">
        <v>293</v>
      </c>
      <c r="O36" s="6" t="s">
        <v>294</v>
      </c>
      <c r="P36" s="6" t="s">
        <v>295</v>
      </c>
      <c r="Q36" s="6"/>
      <c r="R36" s="6"/>
      <c r="S36" s="6" t="s">
        <v>296</v>
      </c>
      <c r="T36" s="40" t="s">
        <v>297</v>
      </c>
    </row>
    <row r="37" s="2" customFormat="1" ht="69" customHeight="1" spans="1:20">
      <c r="A37" s="4">
        <f t="shared" si="3"/>
        <v>35</v>
      </c>
      <c r="B37" s="6" t="s">
        <v>282</v>
      </c>
      <c r="C37" s="6" t="s">
        <v>283</v>
      </c>
      <c r="D37" s="6" t="s">
        <v>284</v>
      </c>
      <c r="E37" s="6" t="s">
        <v>298</v>
      </c>
      <c r="F37" s="22" t="s">
        <v>286</v>
      </c>
      <c r="G37" s="6" t="s">
        <v>287</v>
      </c>
      <c r="H37" s="6" t="s">
        <v>288</v>
      </c>
      <c r="I37" s="6"/>
      <c r="J37" s="6" t="s">
        <v>289</v>
      </c>
      <c r="K37" s="6" t="s">
        <v>290</v>
      </c>
      <c r="L37" s="6" t="s">
        <v>299</v>
      </c>
      <c r="M37" s="6" t="s">
        <v>300</v>
      </c>
      <c r="N37" s="26" t="s">
        <v>293</v>
      </c>
      <c r="O37" s="6" t="s">
        <v>294</v>
      </c>
      <c r="P37" s="6" t="s">
        <v>295</v>
      </c>
      <c r="Q37" s="6"/>
      <c r="R37" s="6"/>
      <c r="S37" s="6" t="s">
        <v>296</v>
      </c>
      <c r="T37" s="40"/>
    </row>
    <row r="38" s="2" customFormat="1" ht="69" customHeight="1" spans="1:20">
      <c r="A38" s="4">
        <f t="shared" si="3"/>
        <v>36</v>
      </c>
      <c r="B38" s="6" t="s">
        <v>282</v>
      </c>
      <c r="C38" s="6" t="s">
        <v>283</v>
      </c>
      <c r="D38" s="6" t="s">
        <v>301</v>
      </c>
      <c r="E38" s="6" t="s">
        <v>302</v>
      </c>
      <c r="F38" s="22" t="s">
        <v>286</v>
      </c>
      <c r="G38" s="6" t="s">
        <v>287</v>
      </c>
      <c r="H38" s="6" t="s">
        <v>303</v>
      </c>
      <c r="I38" s="6"/>
      <c r="J38" s="6" t="s">
        <v>289</v>
      </c>
      <c r="K38" s="6" t="s">
        <v>290</v>
      </c>
      <c r="L38" s="6" t="s">
        <v>304</v>
      </c>
      <c r="M38" s="6" t="s">
        <v>305</v>
      </c>
      <c r="N38" s="26" t="s">
        <v>293</v>
      </c>
      <c r="O38" s="6" t="s">
        <v>294</v>
      </c>
      <c r="P38" s="6" t="s">
        <v>295</v>
      </c>
      <c r="Q38" s="6"/>
      <c r="R38" s="6"/>
      <c r="S38" s="6" t="s">
        <v>296</v>
      </c>
      <c r="T38" s="6"/>
    </row>
    <row r="39" s="2" customFormat="1" ht="69" customHeight="1" spans="1:20">
      <c r="A39" s="4">
        <f t="shared" si="3"/>
        <v>37</v>
      </c>
      <c r="B39" s="6" t="s">
        <v>282</v>
      </c>
      <c r="C39" s="6" t="s">
        <v>283</v>
      </c>
      <c r="D39" s="6" t="s">
        <v>301</v>
      </c>
      <c r="E39" s="6" t="s">
        <v>306</v>
      </c>
      <c r="F39" s="22" t="s">
        <v>286</v>
      </c>
      <c r="G39" s="6" t="s">
        <v>287</v>
      </c>
      <c r="H39" s="6" t="s">
        <v>307</v>
      </c>
      <c r="I39" s="6"/>
      <c r="J39" s="6" t="s">
        <v>289</v>
      </c>
      <c r="K39" s="6" t="s">
        <v>290</v>
      </c>
      <c r="L39" s="6" t="s">
        <v>308</v>
      </c>
      <c r="M39" s="6" t="s">
        <v>309</v>
      </c>
      <c r="N39" s="26" t="s">
        <v>293</v>
      </c>
      <c r="O39" s="6" t="s">
        <v>294</v>
      </c>
      <c r="P39" s="6" t="s">
        <v>295</v>
      </c>
      <c r="Q39" s="6"/>
      <c r="R39" s="6"/>
      <c r="S39" s="6" t="s">
        <v>296</v>
      </c>
      <c r="T39" s="6"/>
    </row>
    <row r="40" s="2" customFormat="1" ht="69" customHeight="1" spans="1:20">
      <c r="A40" s="4">
        <f t="shared" si="3"/>
        <v>38</v>
      </c>
      <c r="B40" s="6" t="s">
        <v>282</v>
      </c>
      <c r="C40" s="6" t="s">
        <v>310</v>
      </c>
      <c r="D40" s="6" t="s">
        <v>301</v>
      </c>
      <c r="E40" s="6" t="s">
        <v>311</v>
      </c>
      <c r="F40" s="6" t="s">
        <v>312</v>
      </c>
      <c r="G40" s="6" t="s">
        <v>287</v>
      </c>
      <c r="H40" s="6" t="s">
        <v>288</v>
      </c>
      <c r="I40" s="6" t="s">
        <v>313</v>
      </c>
      <c r="J40" s="26" t="s">
        <v>289</v>
      </c>
      <c r="K40" s="6" t="s">
        <v>290</v>
      </c>
      <c r="L40" s="29" t="s">
        <v>314</v>
      </c>
      <c r="M40" s="29" t="s">
        <v>315</v>
      </c>
      <c r="N40" s="26" t="s">
        <v>293</v>
      </c>
      <c r="O40" s="6"/>
      <c r="P40" s="6"/>
      <c r="Q40" s="6"/>
      <c r="R40" s="26"/>
      <c r="S40" s="6" t="s">
        <v>316</v>
      </c>
      <c r="T40" s="41" t="s">
        <v>317</v>
      </c>
    </row>
    <row r="41" s="2" customFormat="1" ht="69" customHeight="1" spans="1:20">
      <c r="A41" s="4">
        <f t="shared" si="3"/>
        <v>39</v>
      </c>
      <c r="B41" s="6" t="s">
        <v>282</v>
      </c>
      <c r="C41" s="6" t="s">
        <v>310</v>
      </c>
      <c r="D41" s="6" t="s">
        <v>301</v>
      </c>
      <c r="E41" s="6" t="s">
        <v>318</v>
      </c>
      <c r="F41" s="23" t="s">
        <v>319</v>
      </c>
      <c r="G41" s="6" t="s">
        <v>287</v>
      </c>
      <c r="H41" s="6" t="s">
        <v>288</v>
      </c>
      <c r="I41" s="6" t="s">
        <v>313</v>
      </c>
      <c r="J41" s="26" t="s">
        <v>289</v>
      </c>
      <c r="K41" s="6" t="s">
        <v>290</v>
      </c>
      <c r="L41" s="6" t="s">
        <v>320</v>
      </c>
      <c r="M41" s="6" t="s">
        <v>321</v>
      </c>
      <c r="N41" s="26" t="s">
        <v>293</v>
      </c>
      <c r="O41" s="6"/>
      <c r="P41" s="6"/>
      <c r="Q41" s="6"/>
      <c r="R41" s="6"/>
      <c r="S41" s="6" t="s">
        <v>316</v>
      </c>
      <c r="T41" s="6" t="s">
        <v>322</v>
      </c>
    </row>
    <row r="42" s="2" customFormat="1" ht="69" customHeight="1" spans="1:20">
      <c r="A42" s="4">
        <f t="shared" si="3"/>
        <v>40</v>
      </c>
      <c r="B42" s="6" t="s">
        <v>282</v>
      </c>
      <c r="C42" s="6" t="s">
        <v>283</v>
      </c>
      <c r="D42" s="6" t="s">
        <v>301</v>
      </c>
      <c r="E42" s="6" t="s">
        <v>323</v>
      </c>
      <c r="F42" s="6" t="s">
        <v>324</v>
      </c>
      <c r="G42" s="6" t="s">
        <v>287</v>
      </c>
      <c r="H42" s="6" t="s">
        <v>288</v>
      </c>
      <c r="I42" s="6"/>
      <c r="J42" s="26" t="s">
        <v>289</v>
      </c>
      <c r="K42" s="6" t="s">
        <v>290</v>
      </c>
      <c r="L42" s="6"/>
      <c r="M42" s="6" t="s">
        <v>325</v>
      </c>
      <c r="N42" s="26" t="s">
        <v>293</v>
      </c>
      <c r="O42" s="6" t="s">
        <v>294</v>
      </c>
      <c r="P42" s="6" t="s">
        <v>295</v>
      </c>
      <c r="Q42" s="37" t="s">
        <v>326</v>
      </c>
      <c r="R42" s="26"/>
      <c r="S42" s="6" t="s">
        <v>296</v>
      </c>
      <c r="T42" s="41" t="s">
        <v>327</v>
      </c>
    </row>
    <row r="43" s="2" customFormat="1" ht="384.75" spans="1:20">
      <c r="A43" s="4">
        <f t="shared" si="3"/>
        <v>41</v>
      </c>
      <c r="B43" s="24" t="s">
        <v>328</v>
      </c>
      <c r="C43" s="7" t="s">
        <v>329</v>
      </c>
      <c r="D43" s="24" t="s">
        <v>301</v>
      </c>
      <c r="E43" s="24" t="s">
        <v>330</v>
      </c>
      <c r="F43" s="24" t="s">
        <v>331</v>
      </c>
      <c r="G43" s="24" t="s">
        <v>287</v>
      </c>
      <c r="H43" s="24"/>
      <c r="I43" s="24" t="s">
        <v>332</v>
      </c>
      <c r="J43" s="7" t="s">
        <v>289</v>
      </c>
      <c r="K43" s="24" t="s">
        <v>290</v>
      </c>
      <c r="L43" s="24" t="s">
        <v>333</v>
      </c>
      <c r="M43" s="24" t="s">
        <v>334</v>
      </c>
      <c r="N43" s="24" t="s">
        <v>335</v>
      </c>
      <c r="O43" s="24" t="s">
        <v>336</v>
      </c>
      <c r="P43" s="24" t="s">
        <v>337</v>
      </c>
      <c r="Q43" s="42" t="s">
        <v>326</v>
      </c>
      <c r="R43" s="7" t="s">
        <v>338</v>
      </c>
      <c r="S43" s="24" t="s">
        <v>339</v>
      </c>
      <c r="T43" s="41" t="s">
        <v>340</v>
      </c>
    </row>
    <row r="44" s="2" customFormat="1" ht="69" customHeight="1" spans="1:20">
      <c r="A44" s="4">
        <f t="shared" ref="A44:A61" si="4">ROW()-2</f>
        <v>42</v>
      </c>
      <c r="B44" s="25" t="s">
        <v>341</v>
      </c>
      <c r="C44" s="25" t="s">
        <v>310</v>
      </c>
      <c r="D44" s="25" t="s">
        <v>342</v>
      </c>
      <c r="E44" s="25" t="s">
        <v>343</v>
      </c>
      <c r="F44" s="25" t="s">
        <v>344</v>
      </c>
      <c r="G44" s="25"/>
      <c r="H44" s="25" t="s">
        <v>345</v>
      </c>
      <c r="I44" s="25"/>
      <c r="J44" s="25"/>
      <c r="K44" s="25" t="s">
        <v>346</v>
      </c>
      <c r="L44" s="25" t="s">
        <v>347</v>
      </c>
      <c r="M44" s="25" t="s">
        <v>348</v>
      </c>
      <c r="N44" s="25" t="s">
        <v>349</v>
      </c>
      <c r="O44" s="25" t="s">
        <v>350</v>
      </c>
      <c r="P44" s="25" t="s">
        <v>351</v>
      </c>
      <c r="Q44" s="25"/>
      <c r="R44" s="25"/>
      <c r="S44" s="25"/>
      <c r="T44" s="25" t="s">
        <v>352</v>
      </c>
    </row>
    <row r="45" s="2" customFormat="1" ht="69" customHeight="1" spans="1:20">
      <c r="A45" s="4">
        <f t="shared" si="4"/>
        <v>43</v>
      </c>
      <c r="B45" s="25" t="s">
        <v>341</v>
      </c>
      <c r="C45" s="25" t="s">
        <v>310</v>
      </c>
      <c r="D45" s="25" t="s">
        <v>353</v>
      </c>
      <c r="E45" s="25" t="s">
        <v>343</v>
      </c>
      <c r="F45" s="25" t="s">
        <v>344</v>
      </c>
      <c r="G45" s="25"/>
      <c r="H45" s="25" t="s">
        <v>354</v>
      </c>
      <c r="I45" s="25"/>
      <c r="J45" s="25"/>
      <c r="K45" s="25" t="s">
        <v>355</v>
      </c>
      <c r="L45" s="25" t="s">
        <v>356</v>
      </c>
      <c r="M45" s="25" t="s">
        <v>357</v>
      </c>
      <c r="N45" s="25" t="s">
        <v>358</v>
      </c>
      <c r="O45" s="25" t="s">
        <v>350</v>
      </c>
      <c r="P45" s="25" t="s">
        <v>351</v>
      </c>
      <c r="Q45" s="25"/>
      <c r="R45" s="25"/>
      <c r="S45" s="25"/>
      <c r="T45" s="25" t="s">
        <v>352</v>
      </c>
    </row>
    <row r="46" s="16" customFormat="1" ht="69" customHeight="1" spans="1:20">
      <c r="A46" s="4">
        <f t="shared" si="4"/>
        <v>44</v>
      </c>
      <c r="B46" s="6" t="s">
        <v>359</v>
      </c>
      <c r="C46" s="26" t="s">
        <v>329</v>
      </c>
      <c r="D46" s="26" t="s">
        <v>360</v>
      </c>
      <c r="E46" s="6" t="s">
        <v>361</v>
      </c>
      <c r="F46" s="6" t="s">
        <v>362</v>
      </c>
      <c r="G46" s="6" t="s">
        <v>363</v>
      </c>
      <c r="H46" s="6" t="s">
        <v>364</v>
      </c>
      <c r="I46" s="6"/>
      <c r="J46" s="26"/>
      <c r="K46" s="6" t="s">
        <v>365</v>
      </c>
      <c r="L46" s="6" t="s">
        <v>366</v>
      </c>
      <c r="M46" s="6" t="s">
        <v>293</v>
      </c>
      <c r="N46" s="6" t="s">
        <v>367</v>
      </c>
      <c r="O46" s="30"/>
      <c r="P46" s="25" t="s">
        <v>351</v>
      </c>
      <c r="Q46" s="43"/>
      <c r="R46" s="43"/>
      <c r="S46" s="43" t="s">
        <v>368</v>
      </c>
      <c r="T46" s="25"/>
    </row>
    <row r="47" s="2" customFormat="1" ht="69" customHeight="1" spans="1:20">
      <c r="A47" s="4">
        <f t="shared" si="4"/>
        <v>45</v>
      </c>
      <c r="B47" s="6" t="s">
        <v>359</v>
      </c>
      <c r="C47" s="26" t="s">
        <v>329</v>
      </c>
      <c r="D47" s="26" t="s">
        <v>360</v>
      </c>
      <c r="E47" s="6" t="s">
        <v>369</v>
      </c>
      <c r="F47" s="6" t="s">
        <v>370</v>
      </c>
      <c r="G47" s="6"/>
      <c r="H47" s="6" t="s">
        <v>371</v>
      </c>
      <c r="I47" s="6"/>
      <c r="J47" s="26"/>
      <c r="K47" s="6" t="s">
        <v>365</v>
      </c>
      <c r="L47" s="6" t="s">
        <v>372</v>
      </c>
      <c r="M47" s="6" t="s">
        <v>293</v>
      </c>
      <c r="N47" s="6" t="s">
        <v>367</v>
      </c>
      <c r="O47" s="26"/>
      <c r="P47" s="25" t="s">
        <v>351</v>
      </c>
      <c r="Q47" s="6"/>
      <c r="R47" s="6"/>
      <c r="S47" s="6" t="s">
        <v>368</v>
      </c>
      <c r="T47" s="25"/>
    </row>
    <row r="48" s="2" customFormat="1" ht="69" customHeight="1" spans="1:20">
      <c r="A48" s="4">
        <f t="shared" si="4"/>
        <v>46</v>
      </c>
      <c r="B48" s="6" t="s">
        <v>359</v>
      </c>
      <c r="C48" s="26" t="s">
        <v>329</v>
      </c>
      <c r="D48" s="26" t="s">
        <v>360</v>
      </c>
      <c r="E48" s="6" t="s">
        <v>373</v>
      </c>
      <c r="F48" s="6" t="s">
        <v>374</v>
      </c>
      <c r="G48" s="6" t="s">
        <v>287</v>
      </c>
      <c r="H48" s="6" t="s">
        <v>375</v>
      </c>
      <c r="I48" s="6"/>
      <c r="J48" s="26"/>
      <c r="K48" s="6" t="s">
        <v>365</v>
      </c>
      <c r="L48" s="6" t="s">
        <v>376</v>
      </c>
      <c r="M48" s="6" t="s">
        <v>293</v>
      </c>
      <c r="N48" s="6" t="s">
        <v>367</v>
      </c>
      <c r="O48" s="26"/>
      <c r="P48" s="25" t="s">
        <v>351</v>
      </c>
      <c r="Q48" s="6"/>
      <c r="R48" s="6"/>
      <c r="S48" s="6" t="s">
        <v>368</v>
      </c>
      <c r="T48" s="25"/>
    </row>
    <row r="49" s="17" customFormat="1" ht="69" customHeight="1" spans="1:20">
      <c r="A49" s="4">
        <f t="shared" si="4"/>
        <v>47</v>
      </c>
      <c r="B49" s="5" t="s">
        <v>377</v>
      </c>
      <c r="C49" s="5" t="s">
        <v>378</v>
      </c>
      <c r="D49" s="5" t="s">
        <v>379</v>
      </c>
      <c r="E49" s="5" t="s">
        <v>380</v>
      </c>
      <c r="F49" s="5" t="s">
        <v>381</v>
      </c>
      <c r="G49" s="5" t="s">
        <v>287</v>
      </c>
      <c r="H49" s="5" t="s">
        <v>382</v>
      </c>
      <c r="I49" s="5" t="s">
        <v>383</v>
      </c>
      <c r="J49" s="5" t="s">
        <v>382</v>
      </c>
      <c r="K49" s="5" t="s">
        <v>384</v>
      </c>
      <c r="L49" s="5" t="s">
        <v>385</v>
      </c>
      <c r="M49" s="5" t="s">
        <v>386</v>
      </c>
      <c r="N49" s="31"/>
      <c r="O49" s="5" t="s">
        <v>387</v>
      </c>
      <c r="P49" s="5" t="s">
        <v>388</v>
      </c>
      <c r="Q49" s="5" t="s">
        <v>293</v>
      </c>
      <c r="S49" s="5" t="s">
        <v>389</v>
      </c>
      <c r="T49" s="40" t="s">
        <v>390</v>
      </c>
    </row>
    <row r="50" s="17" customFormat="1" ht="69" customHeight="1" spans="1:20">
      <c r="A50" s="4">
        <f t="shared" si="4"/>
        <v>48</v>
      </c>
      <c r="B50" s="5" t="s">
        <v>377</v>
      </c>
      <c r="C50" s="5" t="s">
        <v>391</v>
      </c>
      <c r="D50" s="5" t="s">
        <v>284</v>
      </c>
      <c r="E50" s="5" t="s">
        <v>392</v>
      </c>
      <c r="F50" s="5" t="s">
        <v>393</v>
      </c>
      <c r="G50" s="5" t="s">
        <v>287</v>
      </c>
      <c r="H50" s="5" t="s">
        <v>288</v>
      </c>
      <c r="I50" s="5" t="s">
        <v>394</v>
      </c>
      <c r="J50" s="5" t="s">
        <v>395</v>
      </c>
      <c r="K50" s="5" t="s">
        <v>290</v>
      </c>
      <c r="L50" s="5" t="s">
        <v>396</v>
      </c>
      <c r="M50" s="5" t="s">
        <v>397</v>
      </c>
      <c r="N50" s="31"/>
      <c r="O50" s="5" t="s">
        <v>398</v>
      </c>
      <c r="P50" s="5" t="s">
        <v>388</v>
      </c>
      <c r="Q50" s="5" t="s">
        <v>293</v>
      </c>
      <c r="S50" s="5" t="s">
        <v>399</v>
      </c>
      <c r="T50" s="5" t="s">
        <v>400</v>
      </c>
    </row>
    <row r="51" s="17" customFormat="1" ht="69" customHeight="1" spans="1:20">
      <c r="A51" s="4">
        <f t="shared" si="4"/>
        <v>49</v>
      </c>
      <c r="B51" s="5" t="s">
        <v>377</v>
      </c>
      <c r="C51" s="5" t="s">
        <v>391</v>
      </c>
      <c r="D51" s="5" t="s">
        <v>284</v>
      </c>
      <c r="E51" s="5" t="s">
        <v>401</v>
      </c>
      <c r="F51" s="5" t="s">
        <v>393</v>
      </c>
      <c r="G51" s="5" t="s">
        <v>287</v>
      </c>
      <c r="H51" s="5" t="s">
        <v>288</v>
      </c>
      <c r="I51" s="5" t="s">
        <v>394</v>
      </c>
      <c r="J51" s="5" t="s">
        <v>395</v>
      </c>
      <c r="K51" s="5" t="s">
        <v>290</v>
      </c>
      <c r="L51" s="5" t="s">
        <v>402</v>
      </c>
      <c r="M51" s="5" t="s">
        <v>403</v>
      </c>
      <c r="N51" s="31"/>
      <c r="O51" s="5" t="s">
        <v>404</v>
      </c>
      <c r="P51" s="5" t="s">
        <v>388</v>
      </c>
      <c r="Q51" s="5" t="s">
        <v>293</v>
      </c>
      <c r="S51" s="5" t="s">
        <v>405</v>
      </c>
      <c r="T51" s="5" t="s">
        <v>406</v>
      </c>
    </row>
    <row r="52" s="17" customFormat="1" ht="69" customHeight="1" spans="1:20">
      <c r="A52" s="4">
        <f t="shared" si="4"/>
        <v>50</v>
      </c>
      <c r="B52" s="5" t="s">
        <v>377</v>
      </c>
      <c r="C52" s="5" t="s">
        <v>391</v>
      </c>
      <c r="D52" s="5" t="s">
        <v>284</v>
      </c>
      <c r="E52" s="5" t="s">
        <v>407</v>
      </c>
      <c r="F52" s="5" t="s">
        <v>393</v>
      </c>
      <c r="G52" s="5" t="s">
        <v>287</v>
      </c>
      <c r="H52" s="5" t="s">
        <v>288</v>
      </c>
      <c r="I52" s="5" t="s">
        <v>394</v>
      </c>
      <c r="J52" s="5" t="s">
        <v>395</v>
      </c>
      <c r="K52" s="5" t="s">
        <v>290</v>
      </c>
      <c r="L52" s="5" t="s">
        <v>408</v>
      </c>
      <c r="M52" s="5" t="s">
        <v>409</v>
      </c>
      <c r="N52" s="31"/>
      <c r="O52" s="5" t="s">
        <v>410</v>
      </c>
      <c r="P52" s="5" t="s">
        <v>388</v>
      </c>
      <c r="Q52" s="5" t="s">
        <v>293</v>
      </c>
      <c r="S52" s="5" t="s">
        <v>411</v>
      </c>
      <c r="T52" s="5" t="s">
        <v>412</v>
      </c>
    </row>
    <row r="53" s="2" customFormat="1" ht="69" customHeight="1" spans="1:20">
      <c r="A53" s="4">
        <f t="shared" si="4"/>
        <v>51</v>
      </c>
      <c r="B53" s="5" t="s">
        <v>377</v>
      </c>
      <c r="C53" s="6" t="s">
        <v>391</v>
      </c>
      <c r="D53" s="6" t="s">
        <v>284</v>
      </c>
      <c r="E53" s="6" t="s">
        <v>413</v>
      </c>
      <c r="F53" s="6" t="s">
        <v>393</v>
      </c>
      <c r="G53" s="6" t="s">
        <v>287</v>
      </c>
      <c r="H53" s="6" t="s">
        <v>288</v>
      </c>
      <c r="I53" s="6" t="s">
        <v>394</v>
      </c>
      <c r="J53" s="6" t="s">
        <v>395</v>
      </c>
      <c r="K53" s="6" t="s">
        <v>290</v>
      </c>
      <c r="L53" s="32" t="s">
        <v>414</v>
      </c>
      <c r="M53" s="6" t="s">
        <v>415</v>
      </c>
      <c r="N53" s="7"/>
      <c r="O53" s="6" t="s">
        <v>416</v>
      </c>
      <c r="P53" s="6" t="s">
        <v>388</v>
      </c>
      <c r="Q53" s="5" t="s">
        <v>293</v>
      </c>
      <c r="S53" s="6" t="s">
        <v>417</v>
      </c>
      <c r="T53" s="6" t="s">
        <v>418</v>
      </c>
    </row>
    <row r="54" s="2" customFormat="1" ht="69" customHeight="1" spans="1:20">
      <c r="A54" s="4">
        <f t="shared" si="4"/>
        <v>52</v>
      </c>
      <c r="B54" s="5" t="s">
        <v>377</v>
      </c>
      <c r="C54" s="6" t="s">
        <v>391</v>
      </c>
      <c r="D54" s="6" t="s">
        <v>284</v>
      </c>
      <c r="E54" s="6" t="s">
        <v>419</v>
      </c>
      <c r="F54" s="6" t="s">
        <v>393</v>
      </c>
      <c r="G54" s="6" t="s">
        <v>287</v>
      </c>
      <c r="H54" s="6" t="s">
        <v>288</v>
      </c>
      <c r="I54" s="6" t="s">
        <v>394</v>
      </c>
      <c r="J54" s="6" t="s">
        <v>395</v>
      </c>
      <c r="K54" s="6" t="s">
        <v>290</v>
      </c>
      <c r="L54" s="6" t="s">
        <v>420</v>
      </c>
      <c r="M54" s="6" t="s">
        <v>421</v>
      </c>
      <c r="N54" s="7"/>
      <c r="O54" s="33" t="s">
        <v>422</v>
      </c>
      <c r="P54" s="6" t="s">
        <v>388</v>
      </c>
      <c r="Q54" s="5" t="s">
        <v>293</v>
      </c>
      <c r="S54" s="6" t="s">
        <v>423</v>
      </c>
      <c r="T54" s="6" t="s">
        <v>424</v>
      </c>
    </row>
    <row r="55" s="2" customFormat="1" ht="69" customHeight="1" spans="1:20">
      <c r="A55" s="4">
        <f t="shared" si="4"/>
        <v>53</v>
      </c>
      <c r="B55" s="5" t="s">
        <v>377</v>
      </c>
      <c r="C55" s="6" t="s">
        <v>391</v>
      </c>
      <c r="D55" s="6" t="s">
        <v>284</v>
      </c>
      <c r="E55" s="6" t="s">
        <v>425</v>
      </c>
      <c r="F55" s="6" t="s">
        <v>393</v>
      </c>
      <c r="G55" s="6" t="s">
        <v>287</v>
      </c>
      <c r="H55" s="6" t="s">
        <v>288</v>
      </c>
      <c r="I55" s="6" t="s">
        <v>394</v>
      </c>
      <c r="J55" s="6" t="s">
        <v>395</v>
      </c>
      <c r="K55" s="6" t="s">
        <v>290</v>
      </c>
      <c r="L55" s="32" t="s">
        <v>426</v>
      </c>
      <c r="M55" s="6" t="s">
        <v>427</v>
      </c>
      <c r="N55" s="7"/>
      <c r="O55" s="6" t="s">
        <v>428</v>
      </c>
      <c r="P55" s="6" t="s">
        <v>388</v>
      </c>
      <c r="Q55" s="5" t="s">
        <v>293</v>
      </c>
      <c r="S55" s="6" t="s">
        <v>429</v>
      </c>
      <c r="T55" s="6" t="s">
        <v>430</v>
      </c>
    </row>
    <row r="56" s="2" customFormat="1" ht="69" customHeight="1" spans="1:20">
      <c r="A56" s="4">
        <f t="shared" si="4"/>
        <v>54</v>
      </c>
      <c r="B56" s="5" t="s">
        <v>377</v>
      </c>
      <c r="C56" s="6" t="s">
        <v>391</v>
      </c>
      <c r="D56" s="6" t="s">
        <v>284</v>
      </c>
      <c r="E56" s="6" t="s">
        <v>431</v>
      </c>
      <c r="F56" s="6" t="s">
        <v>393</v>
      </c>
      <c r="G56" s="6" t="s">
        <v>287</v>
      </c>
      <c r="H56" s="6" t="s">
        <v>288</v>
      </c>
      <c r="I56" s="6" t="s">
        <v>394</v>
      </c>
      <c r="J56" s="6" t="s">
        <v>395</v>
      </c>
      <c r="K56" s="6" t="s">
        <v>290</v>
      </c>
      <c r="L56" s="6" t="s">
        <v>432</v>
      </c>
      <c r="M56" s="6" t="s">
        <v>433</v>
      </c>
      <c r="N56" s="7"/>
      <c r="O56" s="6" t="s">
        <v>434</v>
      </c>
      <c r="P56" s="6" t="s">
        <v>388</v>
      </c>
      <c r="Q56" s="5" t="s">
        <v>293</v>
      </c>
      <c r="S56" s="6" t="s">
        <v>435</v>
      </c>
      <c r="T56" s="6" t="s">
        <v>436</v>
      </c>
    </row>
    <row r="57" s="2" customFormat="1" ht="69" customHeight="1" spans="1:20">
      <c r="A57" s="4">
        <f t="shared" si="4"/>
        <v>55</v>
      </c>
      <c r="B57" s="5" t="s">
        <v>377</v>
      </c>
      <c r="C57" s="6" t="s">
        <v>391</v>
      </c>
      <c r="D57" s="6" t="s">
        <v>284</v>
      </c>
      <c r="E57" s="6" t="s">
        <v>437</v>
      </c>
      <c r="F57" s="6" t="s">
        <v>393</v>
      </c>
      <c r="G57" s="6" t="s">
        <v>287</v>
      </c>
      <c r="H57" s="6" t="s">
        <v>288</v>
      </c>
      <c r="I57" s="6" t="s">
        <v>394</v>
      </c>
      <c r="J57" s="6" t="s">
        <v>395</v>
      </c>
      <c r="K57" s="6" t="s">
        <v>290</v>
      </c>
      <c r="L57" s="6" t="s">
        <v>438</v>
      </c>
      <c r="M57" s="6" t="s">
        <v>439</v>
      </c>
      <c r="N57" s="7"/>
      <c r="O57" s="6" t="s">
        <v>440</v>
      </c>
      <c r="P57" s="6" t="s">
        <v>388</v>
      </c>
      <c r="Q57" s="5" t="s">
        <v>293</v>
      </c>
      <c r="S57" s="6" t="s">
        <v>441</v>
      </c>
      <c r="T57" s="6" t="s">
        <v>442</v>
      </c>
    </row>
    <row r="58" s="2" customFormat="1" ht="69" customHeight="1" spans="1:20">
      <c r="A58" s="4">
        <f t="shared" si="4"/>
        <v>56</v>
      </c>
      <c r="B58" s="5" t="s">
        <v>377</v>
      </c>
      <c r="C58" s="6" t="s">
        <v>391</v>
      </c>
      <c r="D58" s="6" t="s">
        <v>284</v>
      </c>
      <c r="E58" s="6" t="s">
        <v>443</v>
      </c>
      <c r="F58" s="6" t="s">
        <v>393</v>
      </c>
      <c r="G58" s="6" t="s">
        <v>287</v>
      </c>
      <c r="H58" s="6" t="s">
        <v>288</v>
      </c>
      <c r="I58" s="6" t="s">
        <v>394</v>
      </c>
      <c r="J58" s="6" t="s">
        <v>395</v>
      </c>
      <c r="K58" s="6" t="s">
        <v>290</v>
      </c>
      <c r="L58" s="6" t="s">
        <v>444</v>
      </c>
      <c r="M58" s="6" t="s">
        <v>445</v>
      </c>
      <c r="N58" s="7"/>
      <c r="O58" s="6" t="s">
        <v>446</v>
      </c>
      <c r="P58" s="6" t="s">
        <v>388</v>
      </c>
      <c r="Q58" s="5" t="s">
        <v>293</v>
      </c>
      <c r="S58" s="6" t="s">
        <v>447</v>
      </c>
      <c r="T58" s="6" t="s">
        <v>448</v>
      </c>
    </row>
    <row r="59" s="2" customFormat="1" ht="69" customHeight="1" spans="1:20">
      <c r="A59" s="4">
        <f t="shared" si="4"/>
        <v>57</v>
      </c>
      <c r="B59" s="5" t="s">
        <v>377</v>
      </c>
      <c r="C59" s="6" t="s">
        <v>391</v>
      </c>
      <c r="D59" s="6" t="s">
        <v>284</v>
      </c>
      <c r="E59" s="6" t="s">
        <v>449</v>
      </c>
      <c r="F59" s="6" t="s">
        <v>393</v>
      </c>
      <c r="G59" s="6" t="s">
        <v>287</v>
      </c>
      <c r="H59" s="6" t="s">
        <v>288</v>
      </c>
      <c r="I59" s="6" t="s">
        <v>394</v>
      </c>
      <c r="J59" s="6" t="s">
        <v>395</v>
      </c>
      <c r="K59" s="6" t="s">
        <v>290</v>
      </c>
      <c r="L59" s="6" t="s">
        <v>450</v>
      </c>
      <c r="M59" s="6" t="s">
        <v>451</v>
      </c>
      <c r="N59" s="7"/>
      <c r="O59" s="6" t="s">
        <v>452</v>
      </c>
      <c r="P59" s="6" t="s">
        <v>388</v>
      </c>
      <c r="Q59" s="5" t="s">
        <v>293</v>
      </c>
      <c r="S59" s="6" t="s">
        <v>453</v>
      </c>
      <c r="T59" s="6" t="s">
        <v>454</v>
      </c>
    </row>
    <row r="60" s="2" customFormat="1" ht="69" customHeight="1" spans="1:20">
      <c r="A60" s="4">
        <f t="shared" si="4"/>
        <v>58</v>
      </c>
      <c r="B60" s="5" t="s">
        <v>377</v>
      </c>
      <c r="C60" s="6" t="s">
        <v>391</v>
      </c>
      <c r="D60" s="6" t="s">
        <v>301</v>
      </c>
      <c r="E60" s="6" t="s">
        <v>455</v>
      </c>
      <c r="F60" s="6" t="s">
        <v>393</v>
      </c>
      <c r="G60" s="6" t="s">
        <v>287</v>
      </c>
      <c r="H60" s="6" t="s">
        <v>288</v>
      </c>
      <c r="I60" s="6" t="s">
        <v>394</v>
      </c>
      <c r="J60" s="6" t="s">
        <v>395</v>
      </c>
      <c r="K60" s="6" t="s">
        <v>290</v>
      </c>
      <c r="L60" s="6" t="s">
        <v>456</v>
      </c>
      <c r="M60" s="6" t="s">
        <v>457</v>
      </c>
      <c r="N60" s="7"/>
      <c r="O60" s="6" t="s">
        <v>458</v>
      </c>
      <c r="P60" s="6" t="s">
        <v>388</v>
      </c>
      <c r="Q60" s="5" t="s">
        <v>293</v>
      </c>
      <c r="S60" s="6" t="s">
        <v>459</v>
      </c>
      <c r="T60" s="6" t="s">
        <v>460</v>
      </c>
    </row>
    <row r="61" s="2" customFormat="1" ht="69" customHeight="1" spans="1:20">
      <c r="A61" s="4">
        <f t="shared" si="4"/>
        <v>59</v>
      </c>
      <c r="B61" s="5" t="s">
        <v>377</v>
      </c>
      <c r="C61" s="6" t="s">
        <v>391</v>
      </c>
      <c r="D61" s="6" t="s">
        <v>284</v>
      </c>
      <c r="E61" s="6" t="s">
        <v>461</v>
      </c>
      <c r="F61" s="6" t="s">
        <v>393</v>
      </c>
      <c r="G61" s="6" t="s">
        <v>287</v>
      </c>
      <c r="H61" s="6" t="s">
        <v>462</v>
      </c>
      <c r="I61" s="6" t="s">
        <v>394</v>
      </c>
      <c r="J61" s="6" t="s">
        <v>395</v>
      </c>
      <c r="K61" s="6" t="s">
        <v>290</v>
      </c>
      <c r="L61" s="6" t="s">
        <v>463</v>
      </c>
      <c r="M61" s="6" t="s">
        <v>464</v>
      </c>
      <c r="N61" s="7"/>
      <c r="O61" s="6" t="s">
        <v>465</v>
      </c>
      <c r="P61" s="6" t="s">
        <v>388</v>
      </c>
      <c r="Q61" s="5" t="s">
        <v>293</v>
      </c>
      <c r="S61" s="6" t="s">
        <v>466</v>
      </c>
      <c r="T61" s="6" t="s">
        <v>467</v>
      </c>
    </row>
    <row r="62" s="2" customFormat="1" ht="69" customHeight="1" spans="1:20">
      <c r="A62" s="4">
        <f>ROW()-2</f>
        <v>60</v>
      </c>
      <c r="B62" s="5" t="s">
        <v>377</v>
      </c>
      <c r="C62" s="6" t="s">
        <v>378</v>
      </c>
      <c r="D62" s="6" t="s">
        <v>284</v>
      </c>
      <c r="E62" s="6" t="s">
        <v>468</v>
      </c>
      <c r="F62" s="6" t="s">
        <v>469</v>
      </c>
      <c r="G62" s="6" t="s">
        <v>287</v>
      </c>
      <c r="H62" s="6" t="s">
        <v>288</v>
      </c>
      <c r="I62" s="6" t="s">
        <v>394</v>
      </c>
      <c r="J62" s="6" t="s">
        <v>395</v>
      </c>
      <c r="K62" s="6" t="s">
        <v>290</v>
      </c>
      <c r="L62" s="6" t="s">
        <v>470</v>
      </c>
      <c r="M62" s="6" t="s">
        <v>471</v>
      </c>
      <c r="N62" s="7"/>
      <c r="O62" s="6" t="s">
        <v>472</v>
      </c>
      <c r="P62" s="6" t="s">
        <v>388</v>
      </c>
      <c r="Q62" s="5" t="s">
        <v>293</v>
      </c>
      <c r="S62" s="6" t="s">
        <v>473</v>
      </c>
      <c r="T62" s="6" t="s">
        <v>474</v>
      </c>
    </row>
    <row r="63" s="18" customFormat="1" ht="69" customHeight="1" spans="1:20">
      <c r="A63" s="4">
        <f>ROW()-2</f>
        <v>61</v>
      </c>
      <c r="B63" s="27" t="s">
        <v>377</v>
      </c>
      <c r="C63" s="28" t="s">
        <v>378</v>
      </c>
      <c r="D63" s="28" t="s">
        <v>284</v>
      </c>
      <c r="E63" s="28" t="s">
        <v>475</v>
      </c>
      <c r="F63" s="28" t="s">
        <v>476</v>
      </c>
      <c r="G63" s="28" t="s">
        <v>287</v>
      </c>
      <c r="H63" s="28" t="s">
        <v>288</v>
      </c>
      <c r="I63" s="28" t="s">
        <v>394</v>
      </c>
      <c r="J63" s="28" t="s">
        <v>395</v>
      </c>
      <c r="K63" s="28" t="s">
        <v>290</v>
      </c>
      <c r="L63" s="28" t="s">
        <v>477</v>
      </c>
      <c r="M63" s="28" t="s">
        <v>478</v>
      </c>
      <c r="N63" s="34"/>
      <c r="O63" s="28" t="s">
        <v>479</v>
      </c>
      <c r="P63" s="28" t="s">
        <v>388</v>
      </c>
      <c r="Q63" s="27" t="s">
        <v>293</v>
      </c>
      <c r="S63" s="28" t="s">
        <v>480</v>
      </c>
      <c r="T63" s="28" t="s">
        <v>481</v>
      </c>
    </row>
    <row r="64" s="2" customFormat="1" ht="69" customHeight="1" spans="1:20">
      <c r="A64" s="4">
        <f t="shared" ref="A64:A73" si="5">ROW()-2</f>
        <v>62</v>
      </c>
      <c r="B64" s="5" t="s">
        <v>377</v>
      </c>
      <c r="C64" s="6" t="s">
        <v>378</v>
      </c>
      <c r="D64" s="6" t="s">
        <v>284</v>
      </c>
      <c r="E64" s="6" t="s">
        <v>482</v>
      </c>
      <c r="F64" s="6" t="s">
        <v>483</v>
      </c>
      <c r="G64" s="6" t="s">
        <v>287</v>
      </c>
      <c r="H64" s="6" t="s">
        <v>288</v>
      </c>
      <c r="I64" s="6" t="s">
        <v>394</v>
      </c>
      <c r="J64" s="6" t="s">
        <v>395</v>
      </c>
      <c r="K64" s="6" t="s">
        <v>290</v>
      </c>
      <c r="L64" s="6" t="s">
        <v>484</v>
      </c>
      <c r="M64" s="6" t="s">
        <v>485</v>
      </c>
      <c r="N64" s="7"/>
      <c r="O64" s="6" t="s">
        <v>486</v>
      </c>
      <c r="P64" s="6" t="s">
        <v>388</v>
      </c>
      <c r="Q64" s="5" t="s">
        <v>293</v>
      </c>
      <c r="S64" s="6" t="s">
        <v>487</v>
      </c>
      <c r="T64" s="6" t="s">
        <v>488</v>
      </c>
    </row>
    <row r="65" s="2" customFormat="1" ht="69" customHeight="1" spans="1:20">
      <c r="A65" s="4">
        <f t="shared" si="5"/>
        <v>63</v>
      </c>
      <c r="B65" s="5" t="s">
        <v>377</v>
      </c>
      <c r="C65" s="6" t="s">
        <v>378</v>
      </c>
      <c r="D65" s="6" t="s">
        <v>284</v>
      </c>
      <c r="E65" s="6" t="s">
        <v>489</v>
      </c>
      <c r="F65" s="6" t="s">
        <v>490</v>
      </c>
      <c r="G65" s="6" t="s">
        <v>287</v>
      </c>
      <c r="H65" s="6" t="s">
        <v>288</v>
      </c>
      <c r="I65" s="6" t="s">
        <v>394</v>
      </c>
      <c r="J65" s="6" t="s">
        <v>395</v>
      </c>
      <c r="K65" s="6" t="s">
        <v>290</v>
      </c>
      <c r="L65" s="6" t="s">
        <v>491</v>
      </c>
      <c r="M65" s="6" t="s">
        <v>492</v>
      </c>
      <c r="N65" s="7"/>
      <c r="O65" s="6" t="s">
        <v>493</v>
      </c>
      <c r="P65" s="6" t="s">
        <v>388</v>
      </c>
      <c r="Q65" s="5" t="s">
        <v>293</v>
      </c>
      <c r="S65" s="6" t="s">
        <v>494</v>
      </c>
      <c r="T65" s="6" t="s">
        <v>495</v>
      </c>
    </row>
    <row r="66" s="16" customFormat="1" ht="69" customHeight="1" spans="1:20">
      <c r="A66" s="4">
        <f t="shared" si="5"/>
        <v>64</v>
      </c>
      <c r="B66" s="6" t="s">
        <v>377</v>
      </c>
      <c r="C66" s="6" t="s">
        <v>378</v>
      </c>
      <c r="D66" s="6" t="s">
        <v>496</v>
      </c>
      <c r="E66" s="6" t="s">
        <v>497</v>
      </c>
      <c r="F66" s="6" t="s">
        <v>498</v>
      </c>
      <c r="G66" s="5" t="s">
        <v>499</v>
      </c>
      <c r="H66" s="6" t="s">
        <v>500</v>
      </c>
      <c r="I66" s="6" t="s">
        <v>288</v>
      </c>
      <c r="J66" s="6" t="s">
        <v>501</v>
      </c>
      <c r="K66" s="5" t="s">
        <v>499</v>
      </c>
      <c r="L66" s="6" t="s">
        <v>502</v>
      </c>
      <c r="M66" s="6" t="s">
        <v>503</v>
      </c>
      <c r="N66" s="6" t="s">
        <v>504</v>
      </c>
      <c r="O66" s="6" t="s">
        <v>505</v>
      </c>
      <c r="P66" s="6" t="s">
        <v>388</v>
      </c>
      <c r="Q66" s="47" t="s">
        <v>293</v>
      </c>
      <c r="S66" s="6" t="s">
        <v>506</v>
      </c>
      <c r="T66" s="6" t="s">
        <v>507</v>
      </c>
    </row>
    <row r="67" s="2" customFormat="1" ht="69" customHeight="1" spans="1:20">
      <c r="A67" s="4">
        <f t="shared" si="5"/>
        <v>65</v>
      </c>
      <c r="B67" s="6" t="s">
        <v>377</v>
      </c>
      <c r="C67" s="6" t="s">
        <v>378</v>
      </c>
      <c r="D67" s="6" t="s">
        <v>496</v>
      </c>
      <c r="E67" s="6" t="s">
        <v>508</v>
      </c>
      <c r="F67" s="6" t="s">
        <v>509</v>
      </c>
      <c r="G67" s="5" t="s">
        <v>510</v>
      </c>
      <c r="H67" s="6" t="s">
        <v>288</v>
      </c>
      <c r="I67" s="6" t="s">
        <v>394</v>
      </c>
      <c r="J67" s="6" t="s">
        <v>395</v>
      </c>
      <c r="K67" s="5" t="s">
        <v>510</v>
      </c>
      <c r="L67" s="6" t="s">
        <v>511</v>
      </c>
      <c r="M67" s="6" t="s">
        <v>503</v>
      </c>
      <c r="N67" s="6" t="s">
        <v>504</v>
      </c>
      <c r="O67" s="6" t="s">
        <v>512</v>
      </c>
      <c r="P67" s="6" t="s">
        <v>388</v>
      </c>
      <c r="Q67" s="48" t="s">
        <v>293</v>
      </c>
      <c r="S67" s="6" t="s">
        <v>506</v>
      </c>
      <c r="T67" s="40" t="s">
        <v>513</v>
      </c>
    </row>
    <row r="68" s="2" customFormat="1" ht="69" customHeight="1" spans="1:20">
      <c r="A68" s="4">
        <f t="shared" si="5"/>
        <v>66</v>
      </c>
      <c r="B68" s="6" t="s">
        <v>377</v>
      </c>
      <c r="C68" s="6" t="s">
        <v>378</v>
      </c>
      <c r="D68" s="6" t="s">
        <v>514</v>
      </c>
      <c r="E68" s="6" t="s">
        <v>515</v>
      </c>
      <c r="F68" s="6" t="s">
        <v>516</v>
      </c>
      <c r="G68" s="6" t="s">
        <v>517</v>
      </c>
      <c r="H68" s="6" t="s">
        <v>288</v>
      </c>
      <c r="I68" s="6" t="s">
        <v>288</v>
      </c>
      <c r="J68" s="6" t="s">
        <v>288</v>
      </c>
      <c r="K68" s="6" t="s">
        <v>517</v>
      </c>
      <c r="L68" s="6" t="s">
        <v>518</v>
      </c>
      <c r="M68" s="6" t="s">
        <v>503</v>
      </c>
      <c r="N68" s="6" t="s">
        <v>519</v>
      </c>
      <c r="O68" s="6" t="s">
        <v>520</v>
      </c>
      <c r="P68" s="6" t="s">
        <v>388</v>
      </c>
      <c r="Q68" s="48" t="s">
        <v>293</v>
      </c>
      <c r="S68" s="6" t="s">
        <v>506</v>
      </c>
      <c r="T68" s="6" t="s">
        <v>521</v>
      </c>
    </row>
    <row r="69" s="2" customFormat="1" ht="69" customHeight="1" spans="1:20">
      <c r="A69" s="4">
        <f t="shared" si="5"/>
        <v>67</v>
      </c>
      <c r="B69" s="6" t="s">
        <v>377</v>
      </c>
      <c r="C69" s="5" t="s">
        <v>378</v>
      </c>
      <c r="D69" s="5" t="s">
        <v>496</v>
      </c>
      <c r="E69" s="5" t="s">
        <v>522</v>
      </c>
      <c r="F69" s="5" t="s">
        <v>523</v>
      </c>
      <c r="G69" s="5" t="s">
        <v>524</v>
      </c>
      <c r="H69" s="5" t="s">
        <v>288</v>
      </c>
      <c r="I69" s="5" t="s">
        <v>288</v>
      </c>
      <c r="J69" s="5" t="s">
        <v>501</v>
      </c>
      <c r="K69" s="5" t="s">
        <v>524</v>
      </c>
      <c r="L69" s="5" t="s">
        <v>525</v>
      </c>
      <c r="M69" s="5" t="s">
        <v>503</v>
      </c>
      <c r="N69" s="31" t="s">
        <v>504</v>
      </c>
      <c r="O69" s="5" t="s">
        <v>520</v>
      </c>
      <c r="P69" s="5" t="s">
        <v>388</v>
      </c>
      <c r="Q69" s="5" t="s">
        <v>293</v>
      </c>
      <c r="S69" s="5" t="s">
        <v>506</v>
      </c>
      <c r="T69" s="5" t="s">
        <v>526</v>
      </c>
    </row>
    <row r="70" s="2" customFormat="1" ht="69" customHeight="1" spans="1:20">
      <c r="A70" s="4">
        <f t="shared" si="5"/>
        <v>68</v>
      </c>
      <c r="B70" s="6" t="s">
        <v>377</v>
      </c>
      <c r="C70" s="5" t="s">
        <v>378</v>
      </c>
      <c r="D70" s="5" t="s">
        <v>496</v>
      </c>
      <c r="E70" s="5" t="s">
        <v>527</v>
      </c>
      <c r="F70" s="5" t="s">
        <v>528</v>
      </c>
      <c r="G70" s="5" t="s">
        <v>529</v>
      </c>
      <c r="H70" s="5" t="s">
        <v>530</v>
      </c>
      <c r="I70" s="5" t="s">
        <v>531</v>
      </c>
      <c r="J70" s="5" t="s">
        <v>530</v>
      </c>
      <c r="K70" s="5" t="s">
        <v>499</v>
      </c>
      <c r="L70" s="5" t="s">
        <v>532</v>
      </c>
      <c r="M70" s="5" t="s">
        <v>503</v>
      </c>
      <c r="N70" s="31" t="s">
        <v>504</v>
      </c>
      <c r="O70" s="45" t="s">
        <v>520</v>
      </c>
      <c r="P70" s="45" t="s">
        <v>388</v>
      </c>
      <c r="Q70" s="45" t="s">
        <v>293</v>
      </c>
      <c r="S70" s="45" t="s">
        <v>506</v>
      </c>
      <c r="T70" s="5" t="s">
        <v>507</v>
      </c>
    </row>
    <row r="71" customFormat="1" ht="69" customHeight="1" spans="1:20">
      <c r="A71" s="4">
        <f t="shared" si="5"/>
        <v>69</v>
      </c>
      <c r="B71" s="6" t="s">
        <v>377</v>
      </c>
      <c r="C71" s="5"/>
      <c r="D71" s="5"/>
      <c r="E71" s="5"/>
      <c r="F71" s="5"/>
      <c r="G71" s="5"/>
      <c r="H71" s="5"/>
      <c r="I71" s="5"/>
      <c r="J71" s="5"/>
      <c r="K71" s="5"/>
      <c r="L71" s="5"/>
      <c r="M71" s="5"/>
      <c r="N71" s="31"/>
      <c r="O71" s="45"/>
      <c r="P71" s="45"/>
      <c r="Q71" s="45"/>
      <c r="R71" s="2"/>
      <c r="S71" s="45"/>
      <c r="T71" s="5"/>
    </row>
    <row r="72" customFormat="1" ht="157" customHeight="1" spans="1:20">
      <c r="A72" s="4">
        <f t="shared" si="5"/>
        <v>70</v>
      </c>
      <c r="B72" s="8" t="s">
        <v>533</v>
      </c>
      <c r="C72" s="8" t="s">
        <v>329</v>
      </c>
      <c r="D72" s="8" t="s">
        <v>534</v>
      </c>
      <c r="E72" s="8" t="s">
        <v>535</v>
      </c>
      <c r="F72" s="44" t="s">
        <v>536</v>
      </c>
      <c r="G72" s="8" t="s">
        <v>517</v>
      </c>
      <c r="H72" s="8" t="s">
        <v>537</v>
      </c>
      <c r="I72" s="8" t="s">
        <v>538</v>
      </c>
      <c r="J72" s="8" t="s">
        <v>539</v>
      </c>
      <c r="K72" s="8" t="s">
        <v>517</v>
      </c>
      <c r="L72" s="46" t="s">
        <v>540</v>
      </c>
      <c r="M72" s="46" t="s">
        <v>541</v>
      </c>
      <c r="N72" s="46" t="s">
        <v>542</v>
      </c>
      <c r="O72" s="46" t="s">
        <v>543</v>
      </c>
      <c r="P72" s="46" t="s">
        <v>544</v>
      </c>
      <c r="Q72" s="46" t="s">
        <v>545</v>
      </c>
      <c r="R72" s="46" t="s">
        <v>546</v>
      </c>
      <c r="S72" s="44"/>
      <c r="T72" s="46"/>
    </row>
  </sheetData>
  <autoFilter xmlns:etc="http://www.wps.cn/officeDocument/2017/etCustomData" ref="A2:T72" etc:filterBottomFollowUsedRange="0">
    <extLst/>
  </autoFilter>
  <mergeCells count="1">
    <mergeCell ref="A1:T1"/>
  </mergeCells>
  <conditionalFormatting sqref="F49:F71">
    <cfRule type="expression" dxfId="0" priority="1">
      <formula>AND(SUMPRODUCT(IFERROR(1*(($F$49:$F$71&amp;"x")=(F49&amp;"x")),0))&gt;1,NOT(ISBLANK(F49)))</formula>
    </cfRule>
  </conditionalFormatting>
  <hyperlinks>
    <hyperlink ref="T3" r:id="rId1" display="http://neimenggu.chinatax.gov.cn/zcwj/zxwj/202301/t20230116_773759.html" tooltip="http://neimenggu.chinatax.gov.cn/zcwj/zxwj/202301/t20230116_773759.html"/>
    <hyperlink ref="T4" r:id="rId2" display="http://neimenggu.chinatax.gov.cn/zcwj/zxwj/202303/t20230328_777124.html"/>
    <hyperlink ref="T5" r:id="rId3" display="http://neimenggu.chinatax.gov.cn/zcwj/zxwj/202303/t20230328_777123.html"/>
    <hyperlink ref="T6" r:id="rId4" display="http://neimenggu.chinatax.gov.cn/zcwj/zxwj/202303/t20230328_777122.html"/>
    <hyperlink ref="T7" r:id="rId5" display="http://neimenggu.chinatax.gov.cn/zcwj/zxwj/202303/t20230328_777115.html"/>
    <hyperlink ref="T8" r:id="rId6" display="http://neimenggu.chinatax.gov.cn/zcwj/zxwj/202304/t20230403_777267.html"/>
    <hyperlink ref="T9" r:id="rId7" display="http://neimenggu.chinatax.gov.cn/zcwj/zxwj/202306/t20230627_779192.html"/>
    <hyperlink ref="T10" r:id="rId8" display="http://neimenggu.chinatax.gov.cn/zcwj/zxwj/202308/t20230803_780635.html"/>
    <hyperlink ref="T11" r:id="rId9" display="http://neimenggu.chinatax.gov.cn/zcwj/zxwj/202308/t20230803_780632.html"/>
    <hyperlink ref="T12" r:id="rId10" display="http://neimenggu.chinatax.gov.cn/zcwj/zxwj/202308/t20230803_780625.html"/>
    <hyperlink ref="T13" r:id="rId11" display="http://neimenggu.chinatax.gov.cn/zcwj/zxwj/202309/t20230906_781717.html"/>
    <hyperlink ref="T14" r:id="rId12" display="http://neimenggu.chinatax.gov.cn/zcwj/zxwj/202309/t20230904_781534.html"/>
    <hyperlink ref="T17" r:id="rId13" display="http://neimenggu.chinatax.gov.cn/zcwj/zxwj/202309/t20230927_782442.html"/>
    <hyperlink ref="T16" r:id="rId14" display="http://neimenggu.chinatax.gov.cn/zcwj/zxwj/202310/t20231010_782746.html"/>
    <hyperlink ref="T15" r:id="rId15" display="http://neimenggu.chinatax.gov.cn/zcwj/zxwj/202309/t20230906_781712.html"/>
    <hyperlink ref="T18" r:id="rId16" display="http://neimenggu.chinatax.gov.cn/zcwj/zxwj/202309/t20230901_781360.html"/>
    <hyperlink ref="T24" r:id="rId17" display="http://www.mof.gov.cn/jrttts/202308/t20230828_3904461.htm" tooltip="http://www.mof.gov.cn/jrttts/202308/t20230828_3904461.htm"/>
    <hyperlink ref="T22" r:id="rId18" display="https://www.gov.cn/zhengce/zhengceku/202308/content_6896456.htm"/>
    <hyperlink ref="T23" r:id="rId19" display="https://www.gov.cn/zhengce/zhengceku/202308/content_6896295.htm" tooltip="https://www.gov.cn/zhengce/zhengceku/202308/content_6896295.htm"/>
    <hyperlink ref="T29" r:id="rId20" display="https://fgk.chinatax.gov.cn/zcfgk/c102416/c5214172/content.html"/>
    <hyperlink ref="T25" r:id="rId21" display="http://www.mof.gov.cn/jrttts/202308/t20230828_3904464.htm" tooltip="http://www.mof.gov.cn/jrttts/202308/t20230828_3904464.htm"/>
    <hyperlink ref="T26" r:id="rId22" display="https://fgk.chinatax.gov.cn/zcfgk/c102416/c5212304/content.html"/>
    <hyperlink ref="T32" r:id="rId23" display="https://fgk.chinatax.gov.cn/zcfgk/c102416/c5214439/content.html"/>
    <hyperlink ref="T34" r:id="rId24" display="https://fgk.chinatax.gov.cn/zcfgk/c102416/c5214447/content.html"/>
    <hyperlink ref="T35" r:id="rId25" display="https://fgk.chinatax.gov.cn/zcfgk/c102416/c5214456/content.html"/>
    <hyperlink ref="T21" r:id="rId26" display="https://fgk.chinatax.gov.cn/zcfgk/c102416/c5210527/content.html" tooltip="https://fgk.chinatax.gov.cn/zcfgk/c102416/c5210527/content.html"/>
    <hyperlink ref="T49" r:id="rId27" display="http://gxj.ordos.gov.cn/xxgk_126422/fdzdgknr/zcfg_126431/202204/t20220423_3196982.html"/>
    <hyperlink ref="T67" r:id="rId28" display="http://swj.ordos.gov.cn/zwgk2020/zfxxgk/fdzdgknr/zcfg/202205/t20220519_3218944.html"/>
    <hyperlink ref="T36" r:id="rId29" display="https://www.thepaper.cn/newsDetail_forward_18577865" tooltip="https://www.thepaper.cn/newsDetail_forward_18577865"/>
    <hyperlink ref="T40" r:id="rId30" display="http://rst.nmg.gov.cn/zfxxgk/fdzdgknr/zhengcewenjian/202112/t20211216_1980149.html"/>
    <hyperlink ref="T42" r:id="rId31" display="https://mp.weixin.qq.com/s/Ie0Pl94ep6ig9MZSs5wYYw"/>
    <hyperlink ref="T43" r:id="rId32" display="http://116.136.156.9:8082/personlogin/#/personlogin"/>
  </hyperlinks>
  <pageMargins left="0.751388888888889" right="0.751388888888889" top="0.708333333333333" bottom="0.66875" header="0.5" footer="0.5"/>
  <pageSetup paperSize="9" scale="3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1" sqref="D11"/>
    </sheetView>
  </sheetViews>
  <sheetFormatPr defaultColWidth="9" defaultRowHeight="13.5" outlineLevelRow="6" outlineLevelCol="6"/>
  <cols>
    <col min="1" max="3" width="9" style="9"/>
    <col min="4" max="4" width="12.875" style="9" customWidth="1"/>
    <col min="5" max="5" width="18.25" style="9" customWidth="1"/>
    <col min="6" max="6" width="10.125" style="9" customWidth="1"/>
    <col min="7" max="7" width="8.875" style="9" customWidth="1"/>
  </cols>
  <sheetData>
    <row r="1" spans="1:7">
      <c r="A1" s="10" t="s">
        <v>1</v>
      </c>
      <c r="B1" s="10" t="s">
        <v>547</v>
      </c>
      <c r="C1" s="10" t="s">
        <v>548</v>
      </c>
      <c r="D1" s="10" t="s">
        <v>549</v>
      </c>
      <c r="E1" s="10" t="s">
        <v>550</v>
      </c>
      <c r="F1" s="10" t="s">
        <v>551</v>
      </c>
      <c r="G1" s="10" t="s">
        <v>552</v>
      </c>
    </row>
    <row r="2" spans="1:7">
      <c r="A2" s="10">
        <v>1</v>
      </c>
      <c r="B2" s="11" t="s">
        <v>553</v>
      </c>
      <c r="C2" s="12" t="s">
        <v>554</v>
      </c>
      <c r="D2" s="10">
        <v>37</v>
      </c>
      <c r="E2" s="10">
        <v>17460.74</v>
      </c>
      <c r="F2" s="13">
        <v>17</v>
      </c>
      <c r="G2" s="10"/>
    </row>
    <row r="3" spans="1:7">
      <c r="A3" s="10">
        <v>2</v>
      </c>
      <c r="B3" s="10" t="s">
        <v>553</v>
      </c>
      <c r="C3" s="10" t="s">
        <v>555</v>
      </c>
      <c r="D3" s="10">
        <v>5</v>
      </c>
      <c r="E3" s="10">
        <v>340</v>
      </c>
      <c r="F3" s="14"/>
      <c r="G3" s="10"/>
    </row>
    <row r="4" spans="1:7">
      <c r="A4" s="10">
        <v>3</v>
      </c>
      <c r="B4" s="10" t="s">
        <v>556</v>
      </c>
      <c r="C4" s="10"/>
      <c r="D4" s="10">
        <v>3</v>
      </c>
      <c r="E4" s="10">
        <v>370</v>
      </c>
      <c r="F4" s="10"/>
      <c r="G4" s="10"/>
    </row>
    <row r="5" spans="1:7">
      <c r="A5" s="10">
        <v>4</v>
      </c>
      <c r="B5" s="10" t="s">
        <v>557</v>
      </c>
      <c r="C5" s="10"/>
      <c r="D5" s="10">
        <v>310</v>
      </c>
      <c r="E5" s="10">
        <v>681</v>
      </c>
      <c r="F5" s="10">
        <v>13</v>
      </c>
      <c r="G5" s="10"/>
    </row>
    <row r="6" spans="1:7">
      <c r="A6" s="10">
        <v>5</v>
      </c>
      <c r="B6" s="10" t="s">
        <v>558</v>
      </c>
      <c r="C6" s="10"/>
      <c r="D6" s="10">
        <v>6649</v>
      </c>
      <c r="E6" s="10"/>
      <c r="F6" s="10" t="s">
        <v>559</v>
      </c>
      <c r="G6" s="10"/>
    </row>
    <row r="7" spans="1:7">
      <c r="A7" s="10">
        <v>6</v>
      </c>
      <c r="B7" s="10" t="s">
        <v>560</v>
      </c>
      <c r="C7" s="10"/>
      <c r="D7" s="10">
        <v>80</v>
      </c>
      <c r="E7" s="10"/>
      <c r="F7" s="10"/>
      <c r="G7" s="10" t="s">
        <v>561</v>
      </c>
    </row>
  </sheetData>
  <mergeCells count="1">
    <mergeCell ref="F2:F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workbookViewId="0">
      <selection activeCell="P32" sqref="P31:P32"/>
    </sheetView>
  </sheetViews>
  <sheetFormatPr defaultColWidth="9" defaultRowHeight="13.5" outlineLevelRow="1"/>
  <sheetData>
    <row r="1" s="1" customFormat="1" ht="74" customHeight="1" spans="1:20">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c r="T1" s="3" t="s">
        <v>20</v>
      </c>
    </row>
    <row r="2" s="2" customFormat="1" ht="69" customHeight="1" spans="1:20">
      <c r="A2" s="4">
        <f>ROW()-1</f>
        <v>1</v>
      </c>
      <c r="B2" s="5" t="s">
        <v>377</v>
      </c>
      <c r="C2" s="6" t="s">
        <v>391</v>
      </c>
      <c r="D2" s="6" t="s">
        <v>284</v>
      </c>
      <c r="E2" s="6" t="s">
        <v>562</v>
      </c>
      <c r="F2" s="6" t="s">
        <v>563</v>
      </c>
      <c r="G2" s="6" t="s">
        <v>564</v>
      </c>
      <c r="H2" s="6" t="s">
        <v>565</v>
      </c>
      <c r="I2" s="6" t="s">
        <v>132</v>
      </c>
      <c r="J2" s="6"/>
      <c r="K2" s="6"/>
      <c r="L2" s="6"/>
      <c r="M2" s="6"/>
      <c r="N2" s="7"/>
      <c r="O2" s="6"/>
      <c r="P2" s="6"/>
      <c r="Q2" s="5"/>
      <c r="R2" s="8"/>
      <c r="S2" s="6"/>
      <c r="T2" s="6"/>
    </row>
  </sheetData>
  <conditionalFormatting sqref="F2">
    <cfRule type="expression" dxfId="0" priority="1">
      <formula>AND(SUMPRODUCT(IFERROR(1*(($F$2&amp;"x")=(F2&amp;"x")),0))&gt;1,NOT(ISBLANK(F2)))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70条政策（55份儿文件，旗本级5个） 只填此页</vt:lpstr>
      <vt:lpstr>Sheet1</vt:lpstr>
      <vt:lpstr>便民政策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火龙果少女</cp:lastModifiedBy>
  <dcterms:created xsi:type="dcterms:W3CDTF">2022-06-26T10:00:00Z</dcterms:created>
  <dcterms:modified xsi:type="dcterms:W3CDTF">2024-12-04T02:48:19Z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720A805F1D404731A2A4D58E5FF8301C_13</vt:lpwstr>
  </property>
  <property fmtid="{D5CDD505-2E9C-101B-9397-08002B2CF9AE}" pid="3" name="KSOProductBuildVer">
    <vt:lpwstr>2052-12.1.0.18608</vt:lpwstr>
  </property>
  <property fmtid="{D5CDD505-2E9C-101B-9397-08002B2CF9AE}" pid="4" name="KSOReadingLayout">
    <vt:bool>true</vt:bool>
  </property>
</Properties>
</file>