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Sheet1!$A$1:$Y$36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<sst xmlns="http://schemas.openxmlformats.org/spreadsheetml/2006/main" count="442" uniqueCount="259">
  <si>
    <t>2026年度财政衔接推进乡村振兴补助资金（少数民族发展任务资金）项目实施计划</t>
  </si>
  <si>
    <t>序号</t>
  </si>
  <si>
    <t>主管单位</t>
  </si>
  <si>
    <t>苏木镇</t>
  </si>
  <si>
    <t>项目名称</t>
  </si>
  <si>
    <t>项目
类型</t>
  </si>
  <si>
    <t>项目子类型</t>
  </si>
  <si>
    <t>建设
性质（新建、扩建、改建）</t>
  </si>
  <si>
    <t>实施
地点</t>
  </si>
  <si>
    <t>实施期限</t>
  </si>
  <si>
    <t>责任
单位</t>
  </si>
  <si>
    <t>建设任务</t>
  </si>
  <si>
    <t>资金规模</t>
  </si>
  <si>
    <t>受益对象</t>
  </si>
  <si>
    <t>群众参与</t>
  </si>
  <si>
    <t>绩效目标</t>
  </si>
  <si>
    <t>利益联结机制构建情况</t>
  </si>
  <si>
    <t>是否完成前期土地、环评、能评等必要手续（简述办理情况）</t>
  </si>
  <si>
    <t>备注</t>
  </si>
  <si>
    <t>一般农户</t>
  </si>
  <si>
    <t>脱贫户</t>
  </si>
  <si>
    <t>边缘易致贫</t>
  </si>
  <si>
    <t>总投资（万元）</t>
  </si>
  <si>
    <t>其中申请 衔接资金（万元）</t>
  </si>
  <si>
    <t>其他资金（万元）</t>
  </si>
  <si>
    <t>户</t>
  </si>
  <si>
    <t>人</t>
  </si>
  <si>
    <t>乌审旗民族事务委员会</t>
  </si>
  <si>
    <t>嘎鲁图镇</t>
  </si>
  <si>
    <t>沙如勒努图克嘎查细毛羊养殖保护与乡村振兴项目</t>
  </si>
  <si>
    <t>产业发展</t>
  </si>
  <si>
    <t>养殖业</t>
  </si>
  <si>
    <t>新建</t>
  </si>
  <si>
    <t>沙如勒努图克嘎查</t>
  </si>
  <si>
    <t>2026.01-2026.12</t>
  </si>
  <si>
    <t>沙如勒努图克嘎查委员会</t>
  </si>
  <si>
    <t>建设棚圈、水房、动物取样检测站、冷库；购置输送带、现代化养殖饲喂系统、远程系统、自动饮水系统、全自动投料机、粪污处理系统、搅拌机、牛羊称重系统、监控等设备。</t>
  </si>
  <si>
    <t>本嘎查养殖鄂尔多斯细毛羊户100户306人</t>
  </si>
  <si>
    <t xml:space="preserve">1.物种保护目标：提升鄂尔多斯细毛羊种群数量与纯度，保护其遗传多样性，确保品种资源可持续传承。
2.产业发展目标：构建标准化养殖体系，提高羊毛产量与品质，延伸产业链，增强产业竞争力与附加值。
3.乡村振兴目标：带动养殖户增收，促进农村剩余劳动力就业，推动乡村特色产业发展，助力村容村貌与基础设施改善。
4.社会效益目标：普及科学养殖技术，提升从业者技能水平，增强群众对地方特色品种的保护意识与参与度。
</t>
  </si>
  <si>
    <t>围绕农牧民增收与集体发展双向目标，本项目采取多重帮扶举措：一是将 3% 收益纳入集体净收入，同时以高于市场价收购本嘎查村养殖户的细毛羊，由嘎查统筹开展市场销售，彻底解决农牧民 “销售难” 问题，直接提升经济收益；二是精准面向脱贫户设置季节性就业岗位，为其提供稳定的就业增收机会。</t>
  </si>
  <si>
    <t>已办理前期土地手续，不涉及环评、能评手续</t>
  </si>
  <si>
    <t>嘎鲁图 镇</t>
  </si>
  <si>
    <t>嘎鲁图镇木都柴达木村购置机械项目</t>
  </si>
  <si>
    <t>木都柴达木村</t>
  </si>
  <si>
    <t>木都柴达木村民委员</t>
  </si>
  <si>
    <t>购置龙工855H型50龙工装载机3台</t>
  </si>
  <si>
    <t>本村188户546人</t>
  </si>
  <si>
    <t xml:space="preserve">经济效益：1.通过对外提供机械服务增加集体经济收入15 万元 / 年，实现集体经济可持续增长。2.为村民提供低价机械服务，降低村民种植成本 20元 /亩；
社会效益：提升本村农业生产机械化水平，保障村民田间道路的维修，冬季除雪。
可持续效益：形成 “设备购置 - 规范管护 - 高效使用 ” 的良性循环机制，为后续村集体经济项目提供设备支撑与经验积累。
</t>
  </si>
  <si>
    <t>通过项目实施，将建立科学合理的收益分配与使用机制：一是提取项目年净收益的 5% 作为村民分红，按本村户籍人口进行平均分配，让村民直接共享发展成果；二是划拨年净收入的 10%，专项用于机械操作员薪酬发放及设备日常维修保养，保障设备稳定运行与操作人员权益；三是提取年净收益的 20% 作为村集体公益金，重点用于困难户帮扶、村内基础设施维护等公益事业、为民办实事；四是留存年净收益的 65% 作为村集体经济滚动发展资金，为后续项目持续推进与规模扩大提供资金支撑。</t>
  </si>
  <si>
    <t>不涉及办理前期土地、环评、能评等必要手续</t>
  </si>
  <si>
    <t>巴音温都尔嘎查活畜交易市场中心项目</t>
  </si>
  <si>
    <t>巴音温都尔嘎查</t>
  </si>
  <si>
    <t>巴音温都尔嘎查委员会</t>
  </si>
  <si>
    <t>建设活畜交易市场土方及新建活畜交易市场的交易棚18232㎡，暂存圈舍1846㎡，活畜储备库1000㎡及配套建设饲料存储间及无害化处理设施、饲草料棚2160㎡、过磅秤2套、护栏2000㎡“三通一平”。</t>
  </si>
  <si>
    <t>本嘎查256户667人</t>
  </si>
  <si>
    <t>1. 交易规模目标：年度活畜交易量根据市场定位达成既定指标（如中小型市场50-200万头/只，大型市场200-500万头/只），交易总额同比增长6%-10%，覆盖2-5个主流畜种（如生猪、肉牛、肉羊、家禽等）。
2. 运营效率目标：平均每笔交易周期控制在3-5天内，客户现场等待时长缩短10%以上；线上交易（含预约、结算）占比提升至20%-35%，降低流通环节成本。
3. 客户服务目标：入驻商户年度留存率不低于80%，采购商满意度评分达4.0/5分以上；建立售后响应机制，一般投诉24小时内处理，复杂问题48小时内反馈结果。
4. 合规安全目标：入场活畜检疫合格率100%，年度内无重大动物疫病传播或食品安全事故；交易合同规范率、资金结算安全率均为100%，违规交易行为发生率低于1%。
5. 社会价值目标：直接带动周边200+养殖主体（农户/合作社）增收，间接创造800+就业岗位；助力区域活畜价格稳定，年度价格波动幅度控制在6%以内，避免恶性供需失衡。</t>
  </si>
  <si>
    <t>围绕农牧民增收与集体发展双向目标，本项目采取多重帮扶举措：一是将 3% 收益纳入集体净收入，同时以高于市场价收购本嘎查村养殖户交易问题，由嘎查统筹开展市场销售，彻底解决农牧民 “销售难” 问题，直接提升经济收益；二是精准面向脱贫户设置季节性就业岗位，为其提供稳定的就业增收机会。</t>
  </si>
  <si>
    <t>前期土地手续办理中，不涉及环评、能评等必要手续</t>
  </si>
  <si>
    <t>后寨则村水产养殖、育苗和垂钓温室大棚项目</t>
  </si>
  <si>
    <t>后寨则村</t>
  </si>
  <si>
    <t>后寨则村民委员会</t>
  </si>
  <si>
    <t>建设2座单座面积2-3亩的高标准水产养殖与育苗温室大棚，棚内同步构建标准化水产养殖系统与配套垂钓功能区，含基础设施、养殖设备及垂钓辅助设施。</t>
  </si>
  <si>
    <t>本村158户375人</t>
  </si>
  <si>
    <t>经济效益目标：1.首年收益：2座大棚养殖水产品（鲫鱼、鲈鱼、虾等）等；垂钓区收入约0.5万元，去除年运营成本（含苗种、饲料、水电、人工）费用后，年净利润约5万元，全额计入村集体经济收入。
2.资产管护：大棚作为村集体固定资产，按5%年折旧率计提折旧；通过冬季休棚检修、日常维护，保持设施完好率100%，实现资产长期保值增值。
社会效益目标：1.就业带动：建设期设临时岗位，优先雇用监测户、脱贫户及本村村民；运营期可提供1-2个就业岗位。
3.技能提升：每年根基需求组织水产养殖技术培训，培训内容含苗种培育、病害防治及低成本庭院养殖技术。
4.教育激励：对考入211、985等重点院校的学生，由村集体经济收入中分别给予每人一次性奖励3000元，支持教育发展。</t>
  </si>
  <si>
    <t xml:space="preserve">1.建设期临时就业：设置临时岗位（含土建施工辅助、设备安装协助、场地清理等），优先录用全镇监测户、脱贫户及本村村民。
2.运营期固定就业：可提供1-2个就业岗位。
3.技术培训：每年根基需要组织水产养殖技术培训，培训内容含苗种培育、病害防治及低成本庭院养殖技术。（优先监测户、脱贫户及有养殖意愿的村民）。
4.村集体收益分配：项目年净利润首先提取5%作为集体储备金（用于设备维修、应急支出等），剩余部分按后寨则村户籍人口平均分红，确保每位村民平等共享产业发展成果。
</t>
  </si>
  <si>
    <t>前期土地手续已办理，不涉及环评、能评手续</t>
  </si>
  <si>
    <t>苏力德苏木</t>
  </si>
  <si>
    <t>纳林河村草库建设项目</t>
  </si>
  <si>
    <t>基础设施</t>
  </si>
  <si>
    <t>改建</t>
  </si>
  <si>
    <t>纳林河村</t>
  </si>
  <si>
    <t>纳林河村人民委员会</t>
  </si>
  <si>
    <t>升级改造2000平米饲草料库</t>
  </si>
  <si>
    <t>建设期间临时人工3人左右，建设完成需库管1人机械手1人</t>
  </si>
  <si>
    <t>项目建成后，预计每年为嘎查集体经济增加收入2.4万元.</t>
  </si>
  <si>
    <t>一是预计每年为嘎查集体经济增加收入2.4万元；二是每年从收益中拿出600元为脱贫户（监测户）提供等价的物资或服务；其余资金用于嘎查集体项目后期运行管护服务。</t>
  </si>
  <si>
    <t>办理完成</t>
  </si>
  <si>
    <t>沙尔利格嘎查民族特色产品深加工项目</t>
  </si>
  <si>
    <t>加工业</t>
  </si>
  <si>
    <t>沙尔利格嘎查</t>
  </si>
  <si>
    <t>沙尔利格嘎查人民委员会</t>
  </si>
  <si>
    <t>（一）设备购置：用于采购沙尔利格沙拉米加工核心设备，提升生产效率与产品纯度，明细如下：色选机1套、脱皮机2台、送料机4台、抛光机1台、吸料机4台、料塔2座。
（二）厂房改造：用于升级现有厂房设施，满足食品加工安全、环保及消防标准，明细如下：食品加工及包装间主体改造（含旧厂房重建，地面硬化、墙面防潮处理、通风系统升级等）；电气线路改造（电气线路重新铺设，适配新设备功率需求，保障用电、用气安全）；环保及消防设施（含污水简易处理装置、消防灭火器、应急照明等）。</t>
  </si>
  <si>
    <t>提供若干临时就业岗位，优先雇用本村有劳动能力的脱贫户等；在厂房改建及后续运营中，优先雇用脱贫户；组织农牧民参加种植糜子、相关加工技术培训，鼓励农牧民参与加工厂日常管理维护；建立村民监督小组，对项目建设质量和资金使用等进行监督。</t>
  </si>
  <si>
    <t>项目建成后，预计每年为嘎查集体经济增加收入2.9万元，通过产品种类增加、提升销售量等方式，带动农牧户增收，提高集体经济收入，促进村域经济发展。</t>
  </si>
  <si>
    <t>一是预计每年为嘎查集体经济增加收入2.9万元；二是每年从收益中拿出500元为脱贫户（监测户）提供等价的物资或服务；其余资金用于嘎查集体项目后期运行管护服务。</t>
  </si>
  <si>
    <t>图克镇</t>
  </si>
  <si>
    <t>陶报嘎查购买装载机项目</t>
  </si>
  <si>
    <t>产业</t>
  </si>
  <si>
    <t>图克镇陶报嘎查</t>
  </si>
  <si>
    <t>陶报嘎查人民委员会</t>
  </si>
  <si>
    <t>购买龙工50装载机1台</t>
  </si>
  <si>
    <t>289户828人</t>
  </si>
  <si>
    <t>该项目基于服务陶报嘎查500千伏变电站建设及各条高压线路建设等基础建设，为工地基建提供更有效的机械化服务，通过该项目进一步提高嘎查集体经济收入每年5--6万元。</t>
  </si>
  <si>
    <t>项目运营产生纯收益后，将提取75%的收益专项用于村内农牧区道路维修服务，通过修复破损路段、优化通行条件，切实提升农牧民日常出行的便捷度与安全性。</t>
  </si>
  <si>
    <t>是</t>
  </si>
  <si>
    <t>陶报嘎查购买饲喂机项目</t>
  </si>
  <si>
    <t>购买4m³饲喂机50台，用于牧户养殖业发展</t>
  </si>
  <si>
    <t>50户152人</t>
  </si>
  <si>
    <t>该项目在牧户养殖业逐渐机械化前提下为牧户提供有效便捷的机械饲喂服务，通过该项目降低牧户直接购买草料粉或者颗粒的成本，提高自家玉米、苜蓿、扬柴等牧草利用率，通过降低成本，间接实现每户每年增收约6000元。</t>
  </si>
  <si>
    <t>通过该项目实现“牧户+嘎查”利益联结结构，牧户申请该项目后返还嘎查每年1000元，连续2年，实现利益联结机制构建，通过该项目既能发展牧户机械化养殖业，又能提高嘎查集体经济收入10万元。</t>
  </si>
  <si>
    <t>黄陶勒盖嘎查牛羊肉冻干厂扩建项目</t>
  </si>
  <si>
    <t>扩建</t>
  </si>
  <si>
    <t>图克镇黄陶勒盖嘎查肉产品烘干冷冻厂</t>
  </si>
  <si>
    <t>黄陶勒盖嘎查村民委员会</t>
  </si>
  <si>
    <t>扩建厂房空间并相应增设肉产品烘干冷冻设备2台</t>
  </si>
  <si>
    <t>随着生活水平的提升，人们对高品质、易储存和食用便捷的食品需求日益增长。本厂凭借 40%供应特色美食的风干猪排，以及60%的干羊肉、干牛肉、特色风干羊背子产品组合，已取得一定成绩，月销售额约10万元，净利润1.5 万元，且每月帮助农牧民销售牛羊肉1.4吨。扩建后，预计销售额和利润将进一步提升，有效增加集体经济收入，为嘎查的经济发展注入新动力。</t>
  </si>
  <si>
    <t>该项目的实施，实现了“党支部+村集体+农牧户+企业”的利益联结机制构建，夯实党的基层组织战斗堡垒，前期已使村集体经济收入达到4万元以上，下步扩建后预计可以达到8万元，进一步激发嘎查农牧户的内生动力，集体收入的增加将更有力的为农牧户生产发展提供保障。</t>
  </si>
  <si>
    <t xml:space="preserve">无需办理
</t>
  </si>
  <si>
    <t>乌兰什巴台村生物质颗粒厂购买新型环保颗粒机</t>
  </si>
  <si>
    <t>基础设备</t>
  </si>
  <si>
    <t>图克镇乌兰什巴台村生物质颗粒厂</t>
  </si>
  <si>
    <t>乌兰什巴台村民委员会</t>
  </si>
  <si>
    <t>购置新型环保850颗粒机一台，附带电缆线</t>
  </si>
  <si>
    <t>本村农牧民</t>
  </si>
  <si>
    <t>乌兰什巴台村购买新型环保颗粒机，绩效目标为：设备投用后3个月内实现稳定生产，新型环保颗粒年产量达300吨以上，燃烧排放符合国家环保标准；投用1年内带动颗粒厂每吨利润提升200元，年增利润8万元以上，同时满足周边农户及小型企业清洁燃料需求，减少区域传统燃料污染，助力村庄绿色产业发展。</t>
  </si>
  <si>
    <t>乌兰什巴台村购买新型环保颗粒机后，通过“村集体+颗粒厂+农户”构建利益联结机制：村集体协调周边农户签订生物质原料长期收购协议，保障农户稳定销售渠道并获得合理收益；颗粒厂利用新型设备提升生产效率与产品利润，优先吸纳村内劳动力就业；同时以低于市场价11%的优惠向本村农户供应新型环保颗粒，降低农户取暖成本，形成“原料供应有收益、村民就业有收入、生活用能得实惠”的多方共赢格局，推动村集体、企业与农户利益深度绑定。</t>
  </si>
  <si>
    <t>否</t>
  </si>
  <si>
    <t>呼吉尔特村购置农机具和羊肚菌种植器械项目</t>
  </si>
  <si>
    <t>呼吉尔特村</t>
  </si>
  <si>
    <t>图克镇呼吉尔特村民委员会</t>
  </si>
  <si>
    <t>1、2204拖拉机、704拖拉机、玉米青储收割一体机、农药喷洒机、无人机农药喷洒机、旋耕（起垄）机、打捆机用于农户播种、耕种、收割。2、全自动杀菌锅+清洗烘、滚动式真空机、食用菌高压锅、2500倍显微镜、3000倍显微镜、实验室工作台+操作台、热缩机+烤箱封边全自动一体机、双穴真空机、消毒架、臭氧机、叉车用于羊肚菌加工、种植、包装。</t>
  </si>
  <si>
    <t>8人</t>
  </si>
  <si>
    <t>购买农机具项目为全村耕种、收割、青储提供便利服务，提高农牧业生产效率，增加农作物和畜产品产量，预计每年为农牧户可增加农牧业收入2000元。</t>
  </si>
  <si>
    <t>购买农机具项目预计每年可为村集体经济增加收入10万元。羊肚菌种植器械带动周边嘎查村农牧业发展，形成示范效应，推动区域农牧业现代化进程。</t>
  </si>
  <si>
    <t>沙日嘎毛日村有机肥料加工厂</t>
  </si>
  <si>
    <t>基础建设</t>
  </si>
  <si>
    <t>沙日嘎毛日村</t>
  </si>
  <si>
    <t>图克镇沙日嘎毛日村</t>
  </si>
  <si>
    <t>建设有机肥料加工厂</t>
  </si>
  <si>
    <t>为深入贯彻落实国家关于清洁高效能源以及可再生能源，利用的相关政策方针。为广大农牧民提供便利，我村拟建设沙日嘎毛日村有机肥料加工厂，该项目总占地面积 1.333公顷(合20亩)。主要建设有机肥料加工厂以及生产区、原料堆放区、生活办公等配套设施。</t>
  </si>
  <si>
    <t>该项目建成后将利用村集体闲置土地，建设有机肥料加工厂，推动农村清洁高效能源再生利用，大力改善农村人居环境的同时利用粪肥发酵转化，给农耕作物充分营养，预计村集体经济年收入3.5万元</t>
  </si>
  <si>
    <t>正在办理</t>
  </si>
  <si>
    <t>乌审旗乌兰陶勒盖镇</t>
  </si>
  <si>
    <t>内蒙古稀贵牧业养殖专业合作社“统养共富”推动草原畜牧业高质量发展项目</t>
  </si>
  <si>
    <t>巴音希利嘎查</t>
  </si>
  <si>
    <t>内蒙古稀贵牧业养殖专业合作社</t>
  </si>
  <si>
    <t>（1）扩建完成合作社鄂尔多斯细毛羊饲喂区1200平米。
（2）引进购买全自动饲喂相关设备2套。
（3）新建储草棚200平米。
（4）新建饲草料加工厂房300平米。
（5）互联网远程监控与控制系统1套。</t>
  </si>
  <si>
    <t>巴音希利嘎查牧民</t>
  </si>
  <si>
    <t>年销售5000只细毛羊。内蒙古稀贵牧业养殖专业合作社“统养共富”推动草原畜牧业高质量发展项目建成后以政府支持,嘎查牵头，各负其贵,分工协作,以生态环境建设、土地联户开发、集中规模经营旅游特色产品为重点,走种、加、产、供、销一体化的路子,打造新型生态生产小区,延伸产业链条,发挥示范带动作用,为乡村振兴树立榜样。</t>
  </si>
  <si>
    <t>与2户脱贫户、1户边缘户签订用人合同，为3人提供临时一次性工作岗位，提高该3户的经济收入；为嘎查常住户农牧户提供安全、干净的原料堆放区，提高农牧户前来加工时原料的堆放，减少不必要的损失，提高原料利用率与安全性。</t>
  </si>
  <si>
    <t>跃进村购买农机项目</t>
  </si>
  <si>
    <t>乌审旗乌兰陶勒盖镇跃进村</t>
  </si>
  <si>
    <t>跃进村民委员会</t>
  </si>
  <si>
    <t>1.轮式拖拉机、2404动力换向一台
2.液压翻转犁、龙丰450一台
3.打捆机、双破碎四除尘器一台
4.旋耕机一台
5.轮式拖拉机、1604机械换挡一台                6.智能导航、上海联适305一台                7.气吸电驱电控精量播种机、2BQD-8A一台      8.新疆牧神8行收割机、8300四驱液压行走一台 9.大疆植保无人机、T100一台                       10.青储收割机、豫东3.0一台</t>
  </si>
  <si>
    <t>该项目在项目决策时采纳了308户常住户的意见。</t>
  </si>
  <si>
    <t>购置农业机械设备后，可提高农业生产效率，降低生产成本。通过减少人工成本、提高粮食产量和质量，预计每年可为我社增加收入30万元。同时，设备的投入使用还将带动周边农户提高生产效率，促进区域农业经济发展。</t>
  </si>
  <si>
    <t xml:space="preserve">该项目的实施，实现了“党支部+村集体+农牧户+企业”的利益联结机制构建，在夯实党的基层组织战斗堡垒的同时激发农牧户的内生动力。一是帮助村2户村民实现就近务工，通过雇佣驾驶拖拉机及植保无人机打药。稳定提升家庭基础收入水平。二是通过集体经济进行产业分红。 </t>
  </si>
  <si>
    <t>无需环评</t>
  </si>
  <si>
    <t>乌兰陶勒盖镇</t>
  </si>
  <si>
    <t>巴音高勒嘎查中蒙医配套设备及附属设施项目</t>
  </si>
  <si>
    <t>中蒙医药</t>
  </si>
  <si>
    <t>巴音高勒嘎查</t>
  </si>
  <si>
    <t>2025.04--2025.12</t>
  </si>
  <si>
    <t>巴音高勒嘎查委员会</t>
  </si>
  <si>
    <t>购买中蒙医配套设备及附属设施等设备，以及沙疗、水疗、温泉等相关设施设备</t>
  </si>
  <si>
    <t>0</t>
  </si>
  <si>
    <t>征求嘎查代表们意见</t>
  </si>
  <si>
    <t>通过吸引游客结合沙疗、水疗、温泉等中蒙医医疗服务达到壮大集体经济目标，并积极与当地中蒙医院校或医疗机构合作，定期邀请中蒙医专家到嘎查开展义诊和技术指导，同时选派嘎查医护人员参加中蒙医技能培训，提升中蒙医服务能力。</t>
  </si>
  <si>
    <t>一是结合文旅产业，中蒙医康养服务将吸引更多游客，增加嘎查集体经济收入，预计每年因中蒙医相关服务可增加收入约5万元。二是解决我嘎查边缘易致贫等户子的就业问题，从而进一步改善生活质量。三是将为嘎查及周边地区农牧民提供便捷的中蒙医医疗服务，满足群众对中蒙医药的需求，同时弘扬中蒙医药文化，增强民族文化自信。</t>
  </si>
  <si>
    <t>前进村购买农用无人机项目</t>
  </si>
  <si>
    <t>乌兰陶勒盖镇前进村</t>
  </si>
  <si>
    <t>乌兰陶勒盖镇前进村民委员会</t>
  </si>
  <si>
    <t>购买农用无人机一台及配套设施设备</t>
  </si>
  <si>
    <t>该项目在项目决策时采纳了村常住户的意见</t>
  </si>
  <si>
    <t xml:space="preserve">  该项目的实施，使全村集体经济实力进一步增强，形成良好的经济发展基础，建立充满活力的集体经济自我发展机制，布断满足村基层建设</t>
  </si>
  <si>
    <t>该项目使全村集体经济实力进一步增强，形成良好的经济发展基础，为村辖区困难（村民代表选出3户）户提供低价服务</t>
  </si>
  <si>
    <t>红旗村农畜产品深加工项目</t>
  </si>
  <si>
    <t>乌审旗乌兰陶勒盖镇红旗村</t>
  </si>
  <si>
    <t>乌兰陶勒盖镇红旗村民委员会</t>
  </si>
  <si>
    <t>预处理设备（筛选机、破碎机、蒸炒锅）、压榨主机（螺旋榨油机）、过滤精炼设备（板框过滤机）、灌装包装设备（半自动灌装机、贴标机、封口机、配套油桶）、辅助设备（储油罐等配套设备）。场地规模占地面积240平米；厂房规模：新建生产车间80平米、原料仓储80平米、成品仓储60平米、质检室20平米</t>
  </si>
  <si>
    <t>该项目在项目决策时采纳了村民代表的意见。</t>
  </si>
  <si>
    <t>农牧民除获得日常务工收入外，年底还可按股分红，分享榨油坊的经营利润，实现从“生产者”到“股东”的转变，增强参与感和积极性并提高集体经济收入。</t>
  </si>
  <si>
    <t>该项目的实施，使全村集体经济实力进一步增强，形成良好的经济发展基础，一是每年增加集体经济收入2万元，二是为村困难户的人提供工作岗位帮助他们增加收入。</t>
  </si>
  <si>
    <t>巴音敖包嘎查沙柳高值化利用</t>
  </si>
  <si>
    <t>发展集体经济</t>
  </si>
  <si>
    <t>巴音敖包嘎查巴音呼德牧业社</t>
  </si>
  <si>
    <t>巴音敖包嘎查委员会</t>
  </si>
  <si>
    <t>共购置生产设备19台：（1）预处理设备：4台套；（2）沙柳纤维生物降解一次性餐具线1条：5台；（3）一柳代塑沙柳纤维环保智能墙板线1条：10台。</t>
  </si>
  <si>
    <t>壮大嘎查集体经济、提高嘎查集体经济收入。</t>
  </si>
  <si>
    <t>该项目实施后嘎查集体经济收入原有的基础上提高申请资金的5%。为嘎查脱贫户户提供低价机械服务。</t>
  </si>
  <si>
    <t>乌审召镇</t>
  </si>
  <si>
    <t>巴嘎淖尔湖水产养殖项目</t>
  </si>
  <si>
    <t>水产养殖</t>
  </si>
  <si>
    <t>巴嘎淖尔村</t>
  </si>
  <si>
    <t>巴嘎淖尔村民委员会</t>
  </si>
  <si>
    <t>1、新增高压电路2公里，配备200kv变压器1台。
2、新增船只、推进器2套（载货3000斤）。
3、新增12寸水泵2台，6寸水泵2台。
4、新增增氧机6台，破冰机6台，撒料机6台。</t>
  </si>
  <si>
    <t>每年村集体经济增收2.5万元左右</t>
  </si>
  <si>
    <t>该项目建成后，村集体每年提取经营性净收益的5-10%作为弱势群体专项帮扶资金，为脱贫户、边缘易致贫户、残疾户及困难家庭代缴医疗保险养老保险金等方式，对其进行精准支持，从而建立持续、稳定的利益联结机制。</t>
  </si>
  <si>
    <t>无定河镇</t>
  </si>
  <si>
    <t>大石砭村购置铲车设备项目</t>
  </si>
  <si>
    <t>大石砭村</t>
  </si>
  <si>
    <t>购买50铲车一台</t>
  </si>
  <si>
    <t>为村集体每年增收2万元。</t>
  </si>
  <si>
    <t>让大石砭村人有一个干净整洁的生活环境，安全可靠的通行道路，在保障防汛期间机械到位。</t>
  </si>
  <si>
    <t>萨拉乌苏露营基地建设项目</t>
  </si>
  <si>
    <t>休闲旅游</t>
  </si>
  <si>
    <t>萨拉乌苏村</t>
  </si>
  <si>
    <t>萨拉乌苏村民委员会</t>
  </si>
  <si>
    <t>摊位打造、若干帐篷，停车场打造，烧烤设备，夜景美化，钓鱼设施，露营设施</t>
  </si>
  <si>
    <t>辅导培训群众再就业</t>
  </si>
  <si>
    <t>提升村集体收入，并为群众提供就业岗位。</t>
  </si>
  <si>
    <t>项目建成后，村集体每年增加收入约5万元，其中10%与一社100余户农牧民形成利益链接，以现金形式分红。</t>
  </si>
  <si>
    <t>排子湾村和美乡村亮化工程项目</t>
  </si>
  <si>
    <t>排子湾村十四个社</t>
  </si>
  <si>
    <t>排子湾村民委员会</t>
  </si>
  <si>
    <t>亮化工程：给全村的常住户及集中居民点的村民安装路灯</t>
  </si>
  <si>
    <t>全部参与</t>
  </si>
  <si>
    <t>改善村民夜间出行条件，保障村民夜间出行安全；丰富村民夜间文化生活，促进邻里交流，增强村民凝聚力和归属感；提升村庄整体形象，助力乡村振兴</t>
  </si>
  <si>
    <t>无（属于公益性项目）</t>
  </si>
  <si>
    <t>堵嘎尔湾村玉米种植购置农机设备项目</t>
  </si>
  <si>
    <t>堵嘎尔湾村</t>
  </si>
  <si>
    <t>堵嘎尔湾村民委员会</t>
  </si>
  <si>
    <t>购置：1、天人4YZ-9F型自走式玉米收获机两台，每台40万左右。
2、牧神YS8300,4YZB-8型自走式穗茎兼收玉米收获机一台，每台45万左右</t>
  </si>
  <si>
    <t>2765人</t>
  </si>
  <si>
    <t>村集体年收入5万元</t>
  </si>
  <si>
    <t>收益10%作为脱贫户的利益联结</t>
  </si>
  <si>
    <t>庙滩村农贸市场雨水管网改造工程
项目</t>
  </si>
  <si>
    <t>庙滩村</t>
  </si>
  <si>
    <t>庙滩村民委员会</t>
  </si>
  <si>
    <t>庙滩村农贸市场雨水管网改造</t>
  </si>
  <si>
    <t>保障村民基础生活设施，增强村民凝聚力和归属感；提升村庄整体形象，助力乡村振兴</t>
  </si>
  <si>
    <t>乌审旗王窑湾村冷链物流园区设备提升改造项目</t>
  </si>
  <si>
    <t>无定河镇王窑湾村</t>
  </si>
  <si>
    <t>王窑湾村民委员会</t>
  </si>
  <si>
    <t>购买设备（7.5米不锈钢链板提升机）、萝卜清洗机6GQ-320-16、6米不锈钢轴链输送机、不锈钢转弯机、控制柜、不锈钢辅料</t>
  </si>
  <si>
    <t>为壮大村集体经济，并为农民提供就业岗位。</t>
  </si>
  <si>
    <t>项目建成后，村集体每年增加收入约4万元，提取经营性净收益的5%作为弱势群体专项帮扶资金，为8户脱贫户和低收入群体提供保障。</t>
  </si>
  <si>
    <t>水清湾村购置农机设备项目</t>
  </si>
  <si>
    <t>水清湾村</t>
  </si>
  <si>
    <t>水清湾村民委员会</t>
  </si>
  <si>
    <t>购买玉米收割机、水稻收割机</t>
  </si>
  <si>
    <t>为壮大村集体经济，减轻村民收割费用。</t>
  </si>
  <si>
    <t>增加村集体经济收入2.5万元，惠及全村种植户。</t>
  </si>
  <si>
    <t>乌审旗</t>
  </si>
  <si>
    <t>乌审旗送低氟茶入户项目</t>
  </si>
  <si>
    <t>其他</t>
  </si>
  <si>
    <t>全旗</t>
  </si>
  <si>
    <t>2025年1月至2025年12月</t>
  </si>
  <si>
    <t>民族事务委员会</t>
  </si>
  <si>
    <t xml:space="preserve">全旗372个脱贫户及监测户（数据会有变化，是动态数据），发放符合国家标准的低氟边销茶
</t>
  </si>
  <si>
    <t>372</t>
  </si>
  <si>
    <t>819</t>
  </si>
  <si>
    <t>22</t>
  </si>
  <si>
    <t>55</t>
  </si>
  <si>
    <t>全旗372个脱贫户及监测户</t>
  </si>
  <si>
    <t>可使全旗372个脱贫户、监测户喝到低氟边销茶。项目推广后减少人体摄入氟的含量，预防氟斑牙和氟骨症等疾病，有利引导各族群众形成健康科学的饮茶消费习惯，满足人民群众日益增长的健康需求。</t>
  </si>
  <si>
    <t>该项目属于公益项目，可使全旗372个脱贫户、监测户喝到低氟边销茶。项目推广后减少人体摄入氟的含量，预防氟斑牙和氟骨症等疾病，有利引导各族群众形成健康科学的饮茶消费习惯，满足人民群众日益增长的健康需求，其社会效益十分显著，没有经济效益。</t>
  </si>
  <si>
    <t>不涉及</t>
  </si>
  <si>
    <t>农牧民实用技术观摩考察学习</t>
  </si>
  <si>
    <t>举办农牧民实用技术观摩考察学习</t>
  </si>
  <si>
    <t>部分农牧民参与</t>
  </si>
  <si>
    <t>通过举办农牧民实用技术观摩考察学习，促进农牧民（包括生活困难户）及未就业大学生就地就业、创业、发展，增加农牧民收入，使农牧民满意度达到94%。</t>
  </si>
  <si>
    <t>该项目的实施，促进农牧民（包括生活困难户）及未就业大学生就地就业、创业、发展，增加农牧民收入。</t>
  </si>
  <si>
    <t>项目管理费</t>
  </si>
  <si>
    <t>项目评审、验收等与项目管理相关的支出</t>
  </si>
  <si>
    <t>全旗群众参与</t>
  </si>
  <si>
    <t>通过科学管理，提升项目实施质量，保障项目对本地区发展的促进作用，带动本地区经济或文化等相关领域发展水平。</t>
  </si>
  <si>
    <t>使项目前期准备更充分，项目实施过程更规范。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</si>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</sst>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等线"/>
      <charset val="134"/>
      <scheme val="minor"/>
    </font>
    <font>
      <sz val="14"/>
      <color theme="1"/>
      <name val="等线"/>
      <charset val="134"/>
      <scheme val="minor"/>
    </font>
    <font>
      <sz val="14"/>
      <color theme="1"/>
      <name val="仿宋_GB2312"/>
      <charset val="134"/>
    </font>
    <font>
      <sz val="14"/>
      <name val="仿宋_GB2312"/>
      <charset val="134"/>
    </font>
    <font>
      <sz val="14"/>
      <name val="仿宋"/>
      <charset val="134"/>
    </font>
    <font>
      <sz val="12"/>
      <color theme="1"/>
      <name val="仿宋_GB2312"/>
      <charset val="134"/>
    </font>
    <font>
      <sz val="11"/>
      <name val="等线"/>
      <charset val="134"/>
      <scheme val="minor"/>
    </font>
    <font>
      <sz val="12"/>
      <color theme="1"/>
      <name val="等线"/>
      <charset val="134"/>
      <scheme val="minor"/>
    </font>
    <font>
      <sz val="24"/>
      <name val="方正小标宋_GBK"/>
      <charset val="134"/>
    </font>
    <font>
      <sz val="12"/>
      <name val="方正小标宋_GBK"/>
      <charset val="134"/>
    </font>
    <font>
      <b/>
      <sz val="14"/>
      <name val="宋体"/>
      <charset val="134"/>
    </font>
    <font>
      <sz val="14"/>
      <name val="方正小标宋简体"/>
      <charset val="134"/>
    </font>
    <font>
      <sz val="14"/>
      <color rgb="FF000000"/>
      <name val="仿宋_GB2312"/>
      <charset val="134"/>
    </font>
    <font>
      <sz val="14"/>
      <color indexed="8"/>
      <name val="仿宋_GB2312"/>
      <charset val="134"/>
    </font>
    <font>
      <sz val="12"/>
      <name val="仿宋_GB2312"/>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4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49" fontId="8"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14"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abSelected="1" zoomScale="70" zoomScaleNormal="70" workbookViewId="0">
      <selection activeCell="A1" sqref="A1:Y1"/>
    </sheetView>
  </sheetViews>
  <sheetFormatPr defaultColWidth="9" defaultRowHeight="15.75"/>
  <cols>
    <col min="1" max="1" width="5.25" style="6" customWidth="1"/>
    <col min="2" max="2" width="7.75" style="6" customWidth="1"/>
    <col min="3" max="3" width="6.41666666666667" style="6" customWidth="1"/>
    <col min="4" max="4" width="11.6666666666667" style="7" customWidth="1"/>
    <col min="5" max="6" width="6.75" style="8" customWidth="1"/>
    <col min="7" max="7" width="6.91666666666667" style="6" customWidth="1"/>
    <col min="8" max="10" width="7.75" style="6" customWidth="1"/>
    <col min="11" max="11" width="36.8333333333333" style="6" customWidth="1"/>
    <col min="12" max="12" width="13.9166666666667" style="9" customWidth="1"/>
    <col min="13" max="13" width="14.8166666666667" style="9" customWidth="1"/>
    <col min="14" max="14" width="13.5666666666667" style="9" customWidth="1"/>
    <col min="15" max="15" width="8.91666666666667" style="6" customWidth="1"/>
    <col min="16" max="16" width="6.5" style="6" customWidth="1"/>
    <col min="17" max="20" width="4.41666666666667" style="6" customWidth="1"/>
    <col min="21" max="21" width="24.5" style="6" customWidth="1"/>
    <col min="22" max="22" width="57" style="6" customWidth="1"/>
    <col min="23" max="23" width="50.3333333333333" style="6" customWidth="1"/>
    <col min="24" max="24" width="13.25" style="6" customWidth="1"/>
    <col min="25" max="25" width="6.16666666666667" style="6" customWidth="1"/>
    <col min="26" max="16384" width="9" style="6"/>
  </cols>
  <sheetData>
    <row r="1" ht="47.5" customHeight="1" spans="1:25">
      <c r="A1" s="10" t="s">
        <v>0</v>
      </c>
      <c r="B1" s="10"/>
      <c r="C1" s="10"/>
      <c r="D1" s="10"/>
      <c r="E1" s="10"/>
      <c r="F1" s="10"/>
      <c r="G1" s="10"/>
      <c r="H1" s="10"/>
      <c r="I1" s="10"/>
      <c r="J1" s="10"/>
      <c r="K1" s="10"/>
      <c r="L1" s="11"/>
      <c r="M1" s="11"/>
      <c r="N1" s="11"/>
      <c r="O1" s="10"/>
      <c r="P1" s="10"/>
      <c r="Q1" s="10"/>
      <c r="R1" s="10"/>
      <c r="S1" s="10"/>
      <c r="T1" s="10"/>
      <c r="U1" s="10"/>
      <c r="V1" s="10"/>
      <c r="W1" s="10"/>
      <c r="X1" s="10"/>
      <c r="Y1" s="10"/>
    </row>
    <row r="2" s="1" customFormat="1" ht="18.75" spans="1:25">
      <c r="A2" s="12" t="s">
        <v>1</v>
      </c>
      <c r="B2" s="12" t="s">
        <v>2</v>
      </c>
      <c r="C2" s="13" t="s">
        <v>3</v>
      </c>
      <c r="D2" s="13" t="s">
        <v>4</v>
      </c>
      <c r="E2" s="13" t="s">
        <v>5</v>
      </c>
      <c r="F2" s="13" t="s">
        <v>6</v>
      </c>
      <c r="G2" s="13" t="s">
        <v>7</v>
      </c>
      <c r="H2" s="13" t="s">
        <v>8</v>
      </c>
      <c r="I2" s="13" t="s">
        <v>9</v>
      </c>
      <c r="J2" s="13" t="s">
        <v>10</v>
      </c>
      <c r="K2" s="13" t="s">
        <v>11</v>
      </c>
      <c r="L2" s="12" t="s">
        <v>12</v>
      </c>
      <c r="M2" s="12"/>
      <c r="N2" s="12"/>
      <c r="O2" s="13" t="s">
        <v>13</v>
      </c>
      <c r="P2" s="13"/>
      <c r="Q2" s="13"/>
      <c r="R2" s="13"/>
      <c r="S2" s="13"/>
      <c r="T2" s="13"/>
      <c r="U2" s="13" t="s">
        <v>14</v>
      </c>
      <c r="V2" s="13" t="s">
        <v>15</v>
      </c>
      <c r="W2" s="13" t="s">
        <v>16</v>
      </c>
      <c r="X2" s="13" t="s">
        <v>17</v>
      </c>
      <c r="Y2" s="13" t="s">
        <v>18</v>
      </c>
    </row>
    <row r="3" s="1" customFormat="1" ht="34" customHeight="1" spans="1:25">
      <c r="A3" s="14"/>
      <c r="B3" s="14"/>
      <c r="C3" s="14"/>
      <c r="D3" s="15"/>
      <c r="E3" s="14"/>
      <c r="F3" s="14"/>
      <c r="G3" s="14"/>
      <c r="H3" s="14"/>
      <c r="I3" s="14"/>
      <c r="J3" s="14"/>
      <c r="K3" s="14"/>
      <c r="L3" s="14"/>
      <c r="M3" s="14"/>
      <c r="N3" s="14"/>
      <c r="O3" s="13" t="s">
        <v>19</v>
      </c>
      <c r="P3" s="13"/>
      <c r="Q3" s="13" t="s">
        <v>20</v>
      </c>
      <c r="R3" s="13"/>
      <c r="S3" s="13" t="s">
        <v>21</v>
      </c>
      <c r="T3" s="13"/>
      <c r="U3" s="14"/>
      <c r="V3" s="14"/>
      <c r="W3" s="14"/>
      <c r="X3" s="14"/>
      <c r="Y3" s="14"/>
    </row>
    <row r="4" s="1" customFormat="1" ht="102" customHeight="1" spans="1:25">
      <c r="A4" s="14"/>
      <c r="B4" s="14"/>
      <c r="C4" s="14"/>
      <c r="D4" s="15"/>
      <c r="E4" s="14"/>
      <c r="F4" s="14"/>
      <c r="G4" s="14"/>
      <c r="H4" s="14"/>
      <c r="I4" s="14"/>
      <c r="J4" s="14"/>
      <c r="K4" s="14"/>
      <c r="L4" s="12" t="s">
        <v>22</v>
      </c>
      <c r="M4" s="12" t="s">
        <v>23</v>
      </c>
      <c r="N4" s="12" t="s">
        <v>24</v>
      </c>
      <c r="O4" s="13" t="s">
        <v>25</v>
      </c>
      <c r="P4" s="16" t="s">
        <v>26</v>
      </c>
      <c r="Q4" s="13" t="s">
        <v>25</v>
      </c>
      <c r="R4" s="13" t="s">
        <v>26</v>
      </c>
      <c r="S4" s="13" t="s">
        <v>25</v>
      </c>
      <c r="T4" s="13" t="s">
        <v>26</v>
      </c>
      <c r="U4" s="14"/>
      <c r="V4" s="14"/>
      <c r="W4" s="14"/>
      <c r="X4" s="14"/>
      <c r="Y4" s="14"/>
    </row>
    <row r="5" s="2" customFormat="1" ht="303.5" customHeight="1" spans="1:25">
      <c r="A5" s="17">
        <v>1</v>
      </c>
      <c r="B5" s="18" t="s">
        <v>27</v>
      </c>
      <c r="C5" s="18" t="s">
        <v>28</v>
      </c>
      <c r="D5" s="18" t="s">
        <v>29</v>
      </c>
      <c r="E5" s="18" t="s">
        <v>30</v>
      </c>
      <c r="F5" s="18" t="s">
        <v>31</v>
      </c>
      <c r="G5" s="18" t="s">
        <v>32</v>
      </c>
      <c r="H5" s="18" t="s">
        <v>33</v>
      </c>
      <c r="I5" s="19" t="s">
        <v>34</v>
      </c>
      <c r="J5" s="18" t="s">
        <v>35</v>
      </c>
      <c r="K5" s="19" t="s">
        <v>36</v>
      </c>
      <c r="L5" s="17">
        <v>120</v>
      </c>
      <c r="M5" s="17">
        <v>120</v>
      </c>
      <c r="N5" s="17">
        <v>0</v>
      </c>
      <c r="O5" s="17">
        <v>278</v>
      </c>
      <c r="P5" s="17">
        <v>578</v>
      </c>
      <c r="Q5" s="17">
        <v>19</v>
      </c>
      <c r="R5" s="17">
        <v>48</v>
      </c>
      <c r="S5" s="17">
        <v>0</v>
      </c>
      <c r="T5" s="17">
        <v>0</v>
      </c>
      <c r="U5" s="18" t="s">
        <v>37</v>
      </c>
      <c r="V5" s="20" t="s">
        <v>38</v>
      </c>
      <c r="W5" s="20" t="s">
        <v>39</v>
      </c>
      <c r="X5" s="20" t="s">
        <v>40</v>
      </c>
      <c r="Y5" s="19"/>
    </row>
    <row r="6" s="2" customFormat="1" ht="323.5" customHeight="1" spans="1:25">
      <c r="A6" s="17">
        <v>2</v>
      </c>
      <c r="B6" s="18" t="s">
        <v>27</v>
      </c>
      <c r="C6" s="19" t="s">
        <v>41</v>
      </c>
      <c r="D6" s="19" t="s">
        <v>42</v>
      </c>
      <c r="E6" s="19" t="s">
        <v>30</v>
      </c>
      <c r="F6" s="18" t="s">
        <v>31</v>
      </c>
      <c r="G6" s="19" t="s">
        <v>32</v>
      </c>
      <c r="H6" s="19" t="s">
        <v>43</v>
      </c>
      <c r="I6" s="19" t="s">
        <v>34</v>
      </c>
      <c r="J6" s="19" t="s">
        <v>44</v>
      </c>
      <c r="K6" s="19" t="s">
        <v>45</v>
      </c>
      <c r="L6" s="19">
        <v>106</v>
      </c>
      <c r="M6" s="19">
        <v>100</v>
      </c>
      <c r="N6" s="21">
        <v>6</v>
      </c>
      <c r="O6" s="17">
        <v>354</v>
      </c>
      <c r="P6" s="17">
        <v>1005</v>
      </c>
      <c r="Q6" s="17">
        <v>7</v>
      </c>
      <c r="R6" s="17">
        <v>19</v>
      </c>
      <c r="S6" s="19">
        <v>0</v>
      </c>
      <c r="T6" s="19">
        <v>0</v>
      </c>
      <c r="U6" s="19" t="s">
        <v>46</v>
      </c>
      <c r="V6" s="19" t="s">
        <v>47</v>
      </c>
      <c r="W6" s="19" t="s">
        <v>48</v>
      </c>
      <c r="X6" s="20" t="s">
        <v>49</v>
      </c>
      <c r="Y6" s="20"/>
    </row>
    <row r="7" s="2" customFormat="1" ht="409" customHeight="1" spans="1:25">
      <c r="A7" s="17">
        <v>3</v>
      </c>
      <c r="B7" s="18" t="s">
        <v>27</v>
      </c>
      <c r="C7" s="19" t="s">
        <v>28</v>
      </c>
      <c r="D7" s="19" t="s">
        <v>50</v>
      </c>
      <c r="E7" s="19" t="s">
        <v>30</v>
      </c>
      <c r="F7" s="18" t="s">
        <v>31</v>
      </c>
      <c r="G7" s="19" t="s">
        <v>32</v>
      </c>
      <c r="H7" s="19" t="s">
        <v>51</v>
      </c>
      <c r="I7" s="19" t="s">
        <v>34</v>
      </c>
      <c r="J7" s="19" t="s">
        <v>52</v>
      </c>
      <c r="K7" s="19" t="s">
        <v>53</v>
      </c>
      <c r="L7" s="19">
        <v>500</v>
      </c>
      <c r="M7" s="19">
        <v>200</v>
      </c>
      <c r="N7" s="19">
        <v>300</v>
      </c>
      <c r="O7" s="19">
        <v>236</v>
      </c>
      <c r="P7" s="19">
        <v>612</v>
      </c>
      <c r="Q7" s="19">
        <v>10</v>
      </c>
      <c r="R7" s="19">
        <v>20</v>
      </c>
      <c r="S7" s="19">
        <v>10</v>
      </c>
      <c r="T7" s="19">
        <v>35</v>
      </c>
      <c r="U7" s="19" t="s">
        <v>54</v>
      </c>
      <c r="V7" s="19" t="s">
        <v>55</v>
      </c>
      <c r="W7" s="19" t="s">
        <v>56</v>
      </c>
      <c r="X7" s="19" t="s">
        <v>57</v>
      </c>
      <c r="Y7" s="19"/>
    </row>
    <row r="8" s="2" customFormat="1" ht="384.5" customHeight="1" spans="1:25">
      <c r="A8" s="17">
        <v>4</v>
      </c>
      <c r="B8" s="18" t="s">
        <v>27</v>
      </c>
      <c r="C8" s="19" t="s">
        <v>28</v>
      </c>
      <c r="D8" s="19" t="s">
        <v>58</v>
      </c>
      <c r="E8" s="19" t="s">
        <v>30</v>
      </c>
      <c r="F8" s="19" t="s">
        <v>31</v>
      </c>
      <c r="G8" s="19" t="s">
        <v>32</v>
      </c>
      <c r="H8" s="19" t="s">
        <v>59</v>
      </c>
      <c r="I8" s="19" t="s">
        <v>34</v>
      </c>
      <c r="J8" s="19" t="s">
        <v>60</v>
      </c>
      <c r="K8" s="19" t="s">
        <v>61</v>
      </c>
      <c r="L8" s="19">
        <v>180</v>
      </c>
      <c r="M8" s="19">
        <v>180</v>
      </c>
      <c r="N8" s="19">
        <v>0</v>
      </c>
      <c r="O8" s="19">
        <v>158</v>
      </c>
      <c r="P8" s="19">
        <v>375</v>
      </c>
      <c r="Q8" s="19">
        <v>0</v>
      </c>
      <c r="R8" s="19">
        <v>0</v>
      </c>
      <c r="S8" s="19">
        <v>0</v>
      </c>
      <c r="T8" s="19">
        <v>0</v>
      </c>
      <c r="U8" s="19" t="s">
        <v>62</v>
      </c>
      <c r="V8" s="19" t="s">
        <v>63</v>
      </c>
      <c r="W8" s="19" t="s">
        <v>64</v>
      </c>
      <c r="X8" s="19" t="s">
        <v>65</v>
      </c>
      <c r="Y8" s="19"/>
    </row>
    <row r="9" s="2" customFormat="1" ht="139" customHeight="1" spans="1:25">
      <c r="A9" s="17">
        <v>5</v>
      </c>
      <c r="B9" s="18" t="s">
        <v>27</v>
      </c>
      <c r="C9" s="19" t="s">
        <v>66</v>
      </c>
      <c r="D9" s="19" t="s">
        <v>67</v>
      </c>
      <c r="E9" s="19" t="s">
        <v>30</v>
      </c>
      <c r="F9" s="18" t="s">
        <v>68</v>
      </c>
      <c r="G9" s="19" t="s">
        <v>69</v>
      </c>
      <c r="H9" s="19" t="s">
        <v>70</v>
      </c>
      <c r="I9" s="19" t="s">
        <v>34</v>
      </c>
      <c r="J9" s="19" t="s">
        <v>71</v>
      </c>
      <c r="K9" s="19" t="s">
        <v>72</v>
      </c>
      <c r="L9" s="19">
        <v>58</v>
      </c>
      <c r="M9" s="19">
        <v>58</v>
      </c>
      <c r="N9" s="19">
        <v>0</v>
      </c>
      <c r="O9" s="19">
        <v>122</v>
      </c>
      <c r="P9" s="19">
        <v>372</v>
      </c>
      <c r="Q9" s="19">
        <v>1</v>
      </c>
      <c r="R9" s="19">
        <v>5</v>
      </c>
      <c r="S9" s="19">
        <v>0</v>
      </c>
      <c r="T9" s="19">
        <v>0</v>
      </c>
      <c r="U9" s="19" t="s">
        <v>73</v>
      </c>
      <c r="V9" s="19" t="s">
        <v>74</v>
      </c>
      <c r="W9" s="19" t="s">
        <v>75</v>
      </c>
      <c r="X9" s="19" t="s">
        <v>76</v>
      </c>
      <c r="Y9" s="19"/>
    </row>
    <row r="10" s="2" customFormat="1" ht="333.5" customHeight="1" spans="1:25">
      <c r="A10" s="17">
        <v>6</v>
      </c>
      <c r="B10" s="18" t="s">
        <v>27</v>
      </c>
      <c r="C10" s="19" t="s">
        <v>66</v>
      </c>
      <c r="D10" s="22" t="s">
        <v>77</v>
      </c>
      <c r="E10" s="20" t="s">
        <v>30</v>
      </c>
      <c r="F10" s="18" t="s">
        <v>78</v>
      </c>
      <c r="G10" s="19" t="s">
        <v>32</v>
      </c>
      <c r="H10" s="19" t="s">
        <v>79</v>
      </c>
      <c r="I10" s="19" t="s">
        <v>34</v>
      </c>
      <c r="J10" s="19" t="s">
        <v>80</v>
      </c>
      <c r="K10" s="19" t="s">
        <v>81</v>
      </c>
      <c r="L10" s="21">
        <v>59</v>
      </c>
      <c r="M10" s="21">
        <v>59</v>
      </c>
      <c r="N10" s="21">
        <v>0</v>
      </c>
      <c r="O10" s="21">
        <v>658</v>
      </c>
      <c r="P10" s="21">
        <v>2086</v>
      </c>
      <c r="Q10" s="21">
        <v>5</v>
      </c>
      <c r="R10" s="21">
        <v>14</v>
      </c>
      <c r="S10" s="21">
        <v>0</v>
      </c>
      <c r="T10" s="21">
        <v>0</v>
      </c>
      <c r="U10" s="19" t="s">
        <v>82</v>
      </c>
      <c r="V10" s="19" t="s">
        <v>83</v>
      </c>
      <c r="W10" s="19" t="s">
        <v>84</v>
      </c>
      <c r="X10" s="19" t="s">
        <v>76</v>
      </c>
      <c r="Y10" s="21"/>
    </row>
    <row r="11" s="2" customFormat="1" ht="137.5" customHeight="1" spans="1:25">
      <c r="A11" s="17">
        <v>7</v>
      </c>
      <c r="B11" s="18" t="s">
        <v>27</v>
      </c>
      <c r="C11" s="18" t="s">
        <v>85</v>
      </c>
      <c r="D11" s="18" t="s">
        <v>86</v>
      </c>
      <c r="E11" s="18" t="s">
        <v>87</v>
      </c>
      <c r="F11" s="18" t="s">
        <v>31</v>
      </c>
      <c r="G11" s="18" t="s">
        <v>32</v>
      </c>
      <c r="H11" s="18" t="s">
        <v>88</v>
      </c>
      <c r="I11" s="19" t="s">
        <v>34</v>
      </c>
      <c r="J11" s="18" t="s">
        <v>89</v>
      </c>
      <c r="K11" s="19" t="s">
        <v>90</v>
      </c>
      <c r="L11" s="17">
        <v>35</v>
      </c>
      <c r="M11" s="17">
        <v>30</v>
      </c>
      <c r="N11" s="17">
        <v>5</v>
      </c>
      <c r="O11" s="17">
        <v>289</v>
      </c>
      <c r="P11" s="17">
        <v>828</v>
      </c>
      <c r="Q11" s="17">
        <v>8</v>
      </c>
      <c r="R11" s="17">
        <v>18</v>
      </c>
      <c r="S11" s="17">
        <v>0</v>
      </c>
      <c r="T11" s="17">
        <v>0</v>
      </c>
      <c r="U11" s="18" t="s">
        <v>91</v>
      </c>
      <c r="V11" s="20" t="s">
        <v>92</v>
      </c>
      <c r="W11" s="20" t="s">
        <v>93</v>
      </c>
      <c r="X11" s="20" t="s">
        <v>94</v>
      </c>
      <c r="Y11" s="19"/>
    </row>
    <row r="12" s="2" customFormat="1" ht="167" customHeight="1" spans="1:25">
      <c r="A12" s="17">
        <v>8</v>
      </c>
      <c r="B12" s="18" t="s">
        <v>27</v>
      </c>
      <c r="C12" s="18" t="s">
        <v>85</v>
      </c>
      <c r="D12" s="18" t="s">
        <v>95</v>
      </c>
      <c r="E12" s="18" t="s">
        <v>87</v>
      </c>
      <c r="F12" s="18" t="s">
        <v>31</v>
      </c>
      <c r="G12" s="18" t="s">
        <v>32</v>
      </c>
      <c r="H12" s="18" t="s">
        <v>88</v>
      </c>
      <c r="I12" s="19" t="s">
        <v>34</v>
      </c>
      <c r="J12" s="18" t="s">
        <v>89</v>
      </c>
      <c r="K12" s="18" t="s">
        <v>96</v>
      </c>
      <c r="L12" s="18">
        <v>90</v>
      </c>
      <c r="M12" s="18">
        <v>80</v>
      </c>
      <c r="N12" s="18">
        <v>10</v>
      </c>
      <c r="O12" s="18">
        <v>48</v>
      </c>
      <c r="P12" s="18">
        <v>148</v>
      </c>
      <c r="Q12" s="18">
        <v>2</v>
      </c>
      <c r="R12" s="18">
        <v>4</v>
      </c>
      <c r="S12" s="18">
        <v>0</v>
      </c>
      <c r="T12" s="18">
        <v>0</v>
      </c>
      <c r="U12" s="18" t="s">
        <v>97</v>
      </c>
      <c r="V12" s="18" t="s">
        <v>98</v>
      </c>
      <c r="W12" s="18" t="s">
        <v>99</v>
      </c>
      <c r="X12" s="18" t="s">
        <v>94</v>
      </c>
      <c r="Y12" s="19"/>
    </row>
    <row r="13" s="2" customFormat="1" ht="212" customHeight="1" spans="1:25">
      <c r="A13" s="17">
        <v>9</v>
      </c>
      <c r="B13" s="18" t="s">
        <v>27</v>
      </c>
      <c r="C13" s="21" t="s">
        <v>85</v>
      </c>
      <c r="D13" s="19" t="s">
        <v>100</v>
      </c>
      <c r="E13" s="19" t="s">
        <v>87</v>
      </c>
      <c r="F13" s="19" t="s">
        <v>31</v>
      </c>
      <c r="G13" s="19" t="s">
        <v>101</v>
      </c>
      <c r="H13" s="19" t="s">
        <v>102</v>
      </c>
      <c r="I13" s="19" t="s">
        <v>34</v>
      </c>
      <c r="J13" s="19" t="s">
        <v>103</v>
      </c>
      <c r="K13" s="19" t="s">
        <v>104</v>
      </c>
      <c r="L13" s="21">
        <v>50</v>
      </c>
      <c r="M13" s="19">
        <v>50</v>
      </c>
      <c r="N13" s="19">
        <v>0</v>
      </c>
      <c r="O13" s="19">
        <v>159</v>
      </c>
      <c r="P13" s="19">
        <v>493</v>
      </c>
      <c r="Q13" s="19">
        <v>0</v>
      </c>
      <c r="R13" s="19">
        <v>0</v>
      </c>
      <c r="S13" s="19">
        <v>2</v>
      </c>
      <c r="T13" s="19">
        <v>3</v>
      </c>
      <c r="U13" s="19">
        <v>50</v>
      </c>
      <c r="V13" s="19" t="s">
        <v>105</v>
      </c>
      <c r="W13" s="19" t="s">
        <v>106</v>
      </c>
      <c r="X13" s="20" t="s">
        <v>107</v>
      </c>
      <c r="Y13" s="20"/>
    </row>
    <row r="14" s="2" customFormat="1" ht="248" customHeight="1" spans="1:25">
      <c r="A14" s="17">
        <v>10</v>
      </c>
      <c r="B14" s="18" t="s">
        <v>27</v>
      </c>
      <c r="C14" s="19" t="s">
        <v>85</v>
      </c>
      <c r="D14" s="19" t="s">
        <v>108</v>
      </c>
      <c r="E14" s="19" t="s">
        <v>87</v>
      </c>
      <c r="F14" s="19" t="s">
        <v>109</v>
      </c>
      <c r="G14" s="19" t="s">
        <v>101</v>
      </c>
      <c r="H14" s="19" t="s">
        <v>110</v>
      </c>
      <c r="I14" s="19" t="s">
        <v>34</v>
      </c>
      <c r="J14" s="19" t="s">
        <v>111</v>
      </c>
      <c r="K14" s="19" t="s">
        <v>112</v>
      </c>
      <c r="L14" s="19">
        <v>39</v>
      </c>
      <c r="M14" s="19">
        <v>39</v>
      </c>
      <c r="N14" s="19">
        <v>0</v>
      </c>
      <c r="O14" s="19">
        <v>980</v>
      </c>
      <c r="P14" s="19">
        <v>2280</v>
      </c>
      <c r="Q14" s="19">
        <v>9</v>
      </c>
      <c r="R14" s="19">
        <v>18</v>
      </c>
      <c r="S14" s="19">
        <v>0</v>
      </c>
      <c r="T14" s="19">
        <v>0</v>
      </c>
      <c r="U14" s="19" t="s">
        <v>113</v>
      </c>
      <c r="V14" s="19" t="s">
        <v>114</v>
      </c>
      <c r="W14" s="19" t="s">
        <v>115</v>
      </c>
      <c r="X14" s="20" t="s">
        <v>116</v>
      </c>
      <c r="Y14" s="19"/>
    </row>
    <row r="15" s="2" customFormat="1" ht="263" customHeight="1" spans="1:25">
      <c r="A15" s="17">
        <v>11</v>
      </c>
      <c r="B15" s="18" t="s">
        <v>27</v>
      </c>
      <c r="C15" s="18" t="s">
        <v>85</v>
      </c>
      <c r="D15" s="18" t="s">
        <v>117</v>
      </c>
      <c r="E15" s="19" t="s">
        <v>30</v>
      </c>
      <c r="F15" s="19" t="s">
        <v>31</v>
      </c>
      <c r="G15" s="18" t="s">
        <v>101</v>
      </c>
      <c r="H15" s="18" t="s">
        <v>118</v>
      </c>
      <c r="I15" s="19" t="s">
        <v>34</v>
      </c>
      <c r="J15" s="18" t="s">
        <v>119</v>
      </c>
      <c r="K15" s="18" t="s">
        <v>120</v>
      </c>
      <c r="L15" s="17">
        <v>189.68</v>
      </c>
      <c r="M15" s="17">
        <v>169.68</v>
      </c>
      <c r="N15" s="17">
        <v>20</v>
      </c>
      <c r="O15" s="17">
        <v>1026</v>
      </c>
      <c r="P15" s="17">
        <v>2595</v>
      </c>
      <c r="Q15" s="17">
        <v>5</v>
      </c>
      <c r="R15" s="17">
        <v>21</v>
      </c>
      <c r="S15" s="17">
        <v>1</v>
      </c>
      <c r="T15" s="17">
        <v>2</v>
      </c>
      <c r="U15" s="18" t="s">
        <v>121</v>
      </c>
      <c r="V15" s="20" t="s">
        <v>122</v>
      </c>
      <c r="W15" s="20" t="s">
        <v>123</v>
      </c>
      <c r="X15" s="20" t="s">
        <v>116</v>
      </c>
      <c r="Y15" s="19"/>
    </row>
    <row r="16" s="2" customFormat="1" ht="171.5" customHeight="1" spans="1:25">
      <c r="A16" s="17">
        <v>12</v>
      </c>
      <c r="B16" s="18" t="s">
        <v>27</v>
      </c>
      <c r="C16" s="19" t="s">
        <v>85</v>
      </c>
      <c r="D16" s="19" t="s">
        <v>124</v>
      </c>
      <c r="E16" s="19" t="s">
        <v>30</v>
      </c>
      <c r="F16" s="18" t="s">
        <v>125</v>
      </c>
      <c r="G16" s="19" t="s">
        <v>32</v>
      </c>
      <c r="H16" s="19" t="s">
        <v>126</v>
      </c>
      <c r="I16" s="19" t="s">
        <v>34</v>
      </c>
      <c r="J16" s="19" t="s">
        <v>127</v>
      </c>
      <c r="K16" s="19" t="s">
        <v>128</v>
      </c>
      <c r="L16" s="19">
        <v>70</v>
      </c>
      <c r="M16" s="19">
        <v>50</v>
      </c>
      <c r="N16" s="21">
        <v>20</v>
      </c>
      <c r="O16" s="19">
        <v>350</v>
      </c>
      <c r="P16" s="19">
        <v>1050</v>
      </c>
      <c r="Q16" s="19">
        <v>7</v>
      </c>
      <c r="R16" s="19">
        <v>17</v>
      </c>
      <c r="S16" s="19">
        <v>0</v>
      </c>
      <c r="T16" s="19">
        <v>0</v>
      </c>
      <c r="U16" s="19" t="s">
        <v>113</v>
      </c>
      <c r="V16" s="20" t="s">
        <v>129</v>
      </c>
      <c r="W16" s="20" t="s">
        <v>130</v>
      </c>
      <c r="X16" s="19" t="s">
        <v>131</v>
      </c>
      <c r="Y16" s="21"/>
    </row>
    <row r="17" s="2" customFormat="1" ht="248" customHeight="1" spans="1:25">
      <c r="A17" s="17">
        <v>13</v>
      </c>
      <c r="B17" s="18" t="s">
        <v>27</v>
      </c>
      <c r="C17" s="18" t="s">
        <v>132</v>
      </c>
      <c r="D17" s="18" t="s">
        <v>133</v>
      </c>
      <c r="E17" s="19" t="s">
        <v>30</v>
      </c>
      <c r="F17" s="18" t="s">
        <v>125</v>
      </c>
      <c r="G17" s="18" t="s">
        <v>32</v>
      </c>
      <c r="H17" s="18" t="s">
        <v>134</v>
      </c>
      <c r="I17" s="19" t="s">
        <v>34</v>
      </c>
      <c r="J17" s="18" t="s">
        <v>135</v>
      </c>
      <c r="K17" s="19" t="s">
        <v>136</v>
      </c>
      <c r="L17" s="17">
        <v>120</v>
      </c>
      <c r="M17" s="17">
        <v>90</v>
      </c>
      <c r="N17" s="17">
        <v>30</v>
      </c>
      <c r="O17" s="17">
        <v>306</v>
      </c>
      <c r="P17" s="17">
        <v>643</v>
      </c>
      <c r="Q17" s="17">
        <v>2</v>
      </c>
      <c r="R17" s="17">
        <v>2</v>
      </c>
      <c r="S17" s="17">
        <v>1</v>
      </c>
      <c r="T17" s="17">
        <v>1</v>
      </c>
      <c r="U17" s="18" t="s">
        <v>137</v>
      </c>
      <c r="V17" s="20" t="s">
        <v>138</v>
      </c>
      <c r="W17" s="20" t="s">
        <v>139</v>
      </c>
      <c r="X17" s="20" t="s">
        <v>94</v>
      </c>
      <c r="Y17" s="23"/>
    </row>
    <row r="18" s="2" customFormat="1" ht="316.5" customHeight="1" spans="1:25">
      <c r="A18" s="17">
        <v>14</v>
      </c>
      <c r="B18" s="18" t="s">
        <v>27</v>
      </c>
      <c r="C18" s="18" t="s">
        <v>132</v>
      </c>
      <c r="D18" s="22" t="s">
        <v>140</v>
      </c>
      <c r="E18" s="19" t="s">
        <v>30</v>
      </c>
      <c r="F18" s="19" t="s">
        <v>31</v>
      </c>
      <c r="G18" s="22" t="s">
        <v>32</v>
      </c>
      <c r="H18" s="22" t="s">
        <v>141</v>
      </c>
      <c r="I18" s="19" t="s">
        <v>34</v>
      </c>
      <c r="J18" s="22" t="s">
        <v>142</v>
      </c>
      <c r="K18" s="22" t="s">
        <v>143</v>
      </c>
      <c r="L18" s="19">
        <v>192.82</v>
      </c>
      <c r="M18" s="24">
        <v>192.82</v>
      </c>
      <c r="N18" s="22">
        <v>0</v>
      </c>
      <c r="O18" s="22">
        <v>151</v>
      </c>
      <c r="P18" s="22">
        <v>386</v>
      </c>
      <c r="Q18" s="22">
        <v>5</v>
      </c>
      <c r="R18" s="22">
        <v>9</v>
      </c>
      <c r="S18" s="22">
        <v>0</v>
      </c>
      <c r="T18" s="22">
        <v>0</v>
      </c>
      <c r="U18" s="19" t="s">
        <v>144</v>
      </c>
      <c r="V18" s="19" t="s">
        <v>145</v>
      </c>
      <c r="W18" s="19" t="s">
        <v>146</v>
      </c>
      <c r="X18" s="20" t="s">
        <v>147</v>
      </c>
      <c r="Y18" s="23"/>
    </row>
    <row r="19" s="3" customFormat="1" ht="168" customHeight="1" spans="1:25">
      <c r="A19" s="17">
        <v>15</v>
      </c>
      <c r="B19" s="18" t="s">
        <v>27</v>
      </c>
      <c r="C19" s="18" t="s">
        <v>148</v>
      </c>
      <c r="D19" s="18" t="s">
        <v>149</v>
      </c>
      <c r="E19" s="19" t="s">
        <v>30</v>
      </c>
      <c r="F19" s="19" t="s">
        <v>150</v>
      </c>
      <c r="G19" s="19" t="s">
        <v>32</v>
      </c>
      <c r="H19" s="19" t="s">
        <v>151</v>
      </c>
      <c r="I19" s="19" t="s">
        <v>152</v>
      </c>
      <c r="J19" s="19" t="s">
        <v>153</v>
      </c>
      <c r="K19" s="19" t="s">
        <v>154</v>
      </c>
      <c r="L19" s="19">
        <v>230</v>
      </c>
      <c r="M19" s="19">
        <v>230</v>
      </c>
      <c r="N19" s="19" t="s">
        <v>155</v>
      </c>
      <c r="O19" s="17">
        <v>342</v>
      </c>
      <c r="P19" s="17">
        <v>1761</v>
      </c>
      <c r="Q19" s="17">
        <v>18</v>
      </c>
      <c r="R19" s="17">
        <v>38</v>
      </c>
      <c r="S19" s="17">
        <v>0</v>
      </c>
      <c r="T19" s="17">
        <v>0</v>
      </c>
      <c r="U19" s="19" t="s">
        <v>156</v>
      </c>
      <c r="V19" s="19" t="s">
        <v>157</v>
      </c>
      <c r="W19" s="19" t="s">
        <v>158</v>
      </c>
      <c r="X19" s="20" t="s">
        <v>94</v>
      </c>
      <c r="Y19" s="19"/>
    </row>
    <row r="20" s="2" customFormat="1" ht="133" customHeight="1" spans="1:25">
      <c r="A20" s="17">
        <v>16</v>
      </c>
      <c r="B20" s="18" t="s">
        <v>27</v>
      </c>
      <c r="C20" s="18" t="s">
        <v>132</v>
      </c>
      <c r="D20" s="25" t="s">
        <v>159</v>
      </c>
      <c r="E20" s="18" t="s">
        <v>30</v>
      </c>
      <c r="F20" s="18" t="s">
        <v>31</v>
      </c>
      <c r="G20" s="18" t="s">
        <v>32</v>
      </c>
      <c r="H20" s="18" t="s">
        <v>160</v>
      </c>
      <c r="I20" s="19" t="s">
        <v>34</v>
      </c>
      <c r="J20" s="18" t="s">
        <v>161</v>
      </c>
      <c r="K20" s="25" t="s">
        <v>162</v>
      </c>
      <c r="L20" s="17">
        <v>20</v>
      </c>
      <c r="M20" s="17">
        <v>20</v>
      </c>
      <c r="N20" s="17">
        <v>0</v>
      </c>
      <c r="O20" s="17">
        <v>342</v>
      </c>
      <c r="P20" s="17">
        <v>1028</v>
      </c>
      <c r="Q20" s="17">
        <v>0</v>
      </c>
      <c r="R20" s="17">
        <v>0</v>
      </c>
      <c r="S20" s="17">
        <v>0</v>
      </c>
      <c r="T20" s="17">
        <v>0</v>
      </c>
      <c r="U20" s="18" t="s">
        <v>163</v>
      </c>
      <c r="V20" s="18" t="s">
        <v>164</v>
      </c>
      <c r="W20" s="20" t="s">
        <v>165</v>
      </c>
      <c r="X20" s="20" t="s">
        <v>147</v>
      </c>
      <c r="Y20" s="19"/>
    </row>
    <row r="21" s="2" customFormat="1" ht="253" customHeight="1" spans="1:25">
      <c r="A21" s="17">
        <v>17</v>
      </c>
      <c r="B21" s="18" t="s">
        <v>27</v>
      </c>
      <c r="C21" s="18" t="s">
        <v>132</v>
      </c>
      <c r="D21" s="22" t="s">
        <v>166</v>
      </c>
      <c r="E21" s="19" t="s">
        <v>30</v>
      </c>
      <c r="F21" s="18" t="s">
        <v>109</v>
      </c>
      <c r="G21" s="22" t="s">
        <v>32</v>
      </c>
      <c r="H21" s="22" t="s">
        <v>167</v>
      </c>
      <c r="I21" s="19" t="s">
        <v>34</v>
      </c>
      <c r="J21" s="22" t="s">
        <v>168</v>
      </c>
      <c r="K21" s="22" t="s">
        <v>169</v>
      </c>
      <c r="L21" s="22">
        <v>59</v>
      </c>
      <c r="M21" s="22">
        <v>59</v>
      </c>
      <c r="N21" s="22">
        <v>0</v>
      </c>
      <c r="O21" s="22">
        <v>280</v>
      </c>
      <c r="P21" s="22">
        <v>1247</v>
      </c>
      <c r="Q21" s="22">
        <v>0</v>
      </c>
      <c r="R21" s="22">
        <v>0</v>
      </c>
      <c r="S21" s="22">
        <v>0</v>
      </c>
      <c r="T21" s="22">
        <v>0</v>
      </c>
      <c r="U21" s="22" t="s">
        <v>170</v>
      </c>
      <c r="V21" s="22" t="s">
        <v>171</v>
      </c>
      <c r="W21" s="22" t="s">
        <v>172</v>
      </c>
      <c r="X21" s="22" t="s">
        <v>94</v>
      </c>
      <c r="Y21" s="22"/>
    </row>
    <row r="22" s="4" customFormat="1" ht="253" customHeight="1" spans="1:25">
      <c r="A22" s="17">
        <v>18</v>
      </c>
      <c r="B22" s="18" t="s">
        <v>27</v>
      </c>
      <c r="C22" s="22" t="s">
        <v>132</v>
      </c>
      <c r="D22" s="22" t="s">
        <v>173</v>
      </c>
      <c r="E22" s="22" t="s">
        <v>30</v>
      </c>
      <c r="F22" s="22" t="s">
        <v>174</v>
      </c>
      <c r="G22" s="22" t="s">
        <v>32</v>
      </c>
      <c r="H22" s="22" t="s">
        <v>175</v>
      </c>
      <c r="I22" s="22" t="s">
        <v>34</v>
      </c>
      <c r="J22" s="22" t="s">
        <v>176</v>
      </c>
      <c r="K22" s="22" t="s">
        <v>177</v>
      </c>
      <c r="L22" s="22">
        <v>647.08</v>
      </c>
      <c r="M22" s="22">
        <v>306.48</v>
      </c>
      <c r="N22" s="22">
        <v>340.6</v>
      </c>
      <c r="O22" s="22">
        <v>256</v>
      </c>
      <c r="P22" s="22">
        <v>1528</v>
      </c>
      <c r="Q22" s="22">
        <v>8</v>
      </c>
      <c r="R22" s="22">
        <v>16</v>
      </c>
      <c r="S22" s="22"/>
      <c r="T22" s="22"/>
      <c r="U22" s="22" t="s">
        <v>156</v>
      </c>
      <c r="V22" s="22" t="s">
        <v>178</v>
      </c>
      <c r="W22" s="22" t="s">
        <v>179</v>
      </c>
      <c r="X22" s="26" t="s">
        <v>131</v>
      </c>
      <c r="Y22" s="26"/>
    </row>
    <row r="23" s="2" customFormat="1" ht="226.5" customHeight="1" spans="1:25">
      <c r="A23" s="17">
        <v>19</v>
      </c>
      <c r="B23" s="18" t="s">
        <v>27</v>
      </c>
      <c r="C23" s="18" t="s">
        <v>180</v>
      </c>
      <c r="D23" s="27" t="s">
        <v>181</v>
      </c>
      <c r="E23" s="19" t="s">
        <v>30</v>
      </c>
      <c r="F23" s="19" t="s">
        <v>182</v>
      </c>
      <c r="G23" s="18" t="s">
        <v>32</v>
      </c>
      <c r="H23" s="18" t="s">
        <v>183</v>
      </c>
      <c r="I23" s="19" t="s">
        <v>34</v>
      </c>
      <c r="J23" s="18" t="s">
        <v>184</v>
      </c>
      <c r="K23" s="27" t="s">
        <v>185</v>
      </c>
      <c r="L23" s="17">
        <v>58.5</v>
      </c>
      <c r="M23" s="17">
        <v>58.5</v>
      </c>
      <c r="N23" s="28">
        <v>0</v>
      </c>
      <c r="O23" s="17">
        <v>245</v>
      </c>
      <c r="P23" s="17">
        <v>572</v>
      </c>
      <c r="Q23" s="17">
        <v>0</v>
      </c>
      <c r="R23" s="17">
        <v>0</v>
      </c>
      <c r="S23" s="17">
        <v>7</v>
      </c>
      <c r="T23" s="17">
        <v>14</v>
      </c>
      <c r="U23" s="22" t="s">
        <v>170</v>
      </c>
      <c r="V23" s="20" t="s">
        <v>186</v>
      </c>
      <c r="W23" s="20" t="s">
        <v>187</v>
      </c>
      <c r="X23" s="20" t="s">
        <v>94</v>
      </c>
      <c r="Y23" s="29"/>
    </row>
    <row r="24" s="2" customFormat="1" ht="134" customHeight="1" spans="1:25">
      <c r="A24" s="17">
        <v>20</v>
      </c>
      <c r="B24" s="18" t="s">
        <v>27</v>
      </c>
      <c r="C24" s="18" t="s">
        <v>188</v>
      </c>
      <c r="D24" s="18" t="s">
        <v>189</v>
      </c>
      <c r="E24" s="18" t="s">
        <v>30</v>
      </c>
      <c r="F24" s="18" t="s">
        <v>31</v>
      </c>
      <c r="G24" s="18" t="s">
        <v>32</v>
      </c>
      <c r="H24" s="18" t="s">
        <v>190</v>
      </c>
      <c r="I24" s="19" t="s">
        <v>34</v>
      </c>
      <c r="J24" s="18" t="s">
        <v>190</v>
      </c>
      <c r="K24" s="18" t="s">
        <v>191</v>
      </c>
      <c r="L24" s="17">
        <v>35</v>
      </c>
      <c r="M24" s="17">
        <v>35</v>
      </c>
      <c r="N24" s="17">
        <v>0</v>
      </c>
      <c r="O24" s="17">
        <v>1146</v>
      </c>
      <c r="P24" s="17">
        <v>3122</v>
      </c>
      <c r="Q24" s="17">
        <v>0</v>
      </c>
      <c r="R24" s="17">
        <v>0</v>
      </c>
      <c r="S24" s="21">
        <v>1</v>
      </c>
      <c r="T24" s="17">
        <v>1</v>
      </c>
      <c r="U24" s="22" t="s">
        <v>170</v>
      </c>
      <c r="V24" s="20" t="s">
        <v>192</v>
      </c>
      <c r="W24" s="20" t="s">
        <v>193</v>
      </c>
      <c r="X24" s="20" t="s">
        <v>116</v>
      </c>
      <c r="Y24" s="19"/>
    </row>
    <row r="25" s="2" customFormat="1" ht="148" customHeight="1" spans="1:25">
      <c r="A25" s="17">
        <v>21</v>
      </c>
      <c r="B25" s="18" t="s">
        <v>27</v>
      </c>
      <c r="C25" s="18" t="s">
        <v>188</v>
      </c>
      <c r="D25" s="18" t="s">
        <v>194</v>
      </c>
      <c r="E25" s="18" t="s">
        <v>195</v>
      </c>
      <c r="F25" s="18" t="s">
        <v>195</v>
      </c>
      <c r="G25" s="18" t="s">
        <v>32</v>
      </c>
      <c r="H25" s="18" t="s">
        <v>196</v>
      </c>
      <c r="I25" s="19" t="s">
        <v>34</v>
      </c>
      <c r="J25" s="18" t="s">
        <v>197</v>
      </c>
      <c r="K25" s="18" t="s">
        <v>198</v>
      </c>
      <c r="L25" s="17">
        <v>300</v>
      </c>
      <c r="M25" s="17">
        <v>100</v>
      </c>
      <c r="N25" s="17">
        <v>200</v>
      </c>
      <c r="O25" s="17">
        <v>100</v>
      </c>
      <c r="P25" s="17">
        <v>300</v>
      </c>
      <c r="Q25" s="17">
        <v>0</v>
      </c>
      <c r="R25" s="17">
        <v>0</v>
      </c>
      <c r="S25" s="21">
        <v>2</v>
      </c>
      <c r="T25" s="17">
        <v>6</v>
      </c>
      <c r="U25" s="18" t="s">
        <v>199</v>
      </c>
      <c r="V25" s="20" t="s">
        <v>200</v>
      </c>
      <c r="W25" s="20" t="s">
        <v>201</v>
      </c>
      <c r="X25" s="20" t="s">
        <v>116</v>
      </c>
      <c r="Y25" s="19"/>
    </row>
    <row r="26" s="2" customFormat="1" ht="126.5" customHeight="1" spans="1:25">
      <c r="A26" s="17">
        <v>22</v>
      </c>
      <c r="B26" s="18" t="s">
        <v>27</v>
      </c>
      <c r="C26" s="18" t="s">
        <v>188</v>
      </c>
      <c r="D26" s="18" t="s">
        <v>202</v>
      </c>
      <c r="E26" s="18" t="s">
        <v>68</v>
      </c>
      <c r="F26" s="18" t="s">
        <v>68</v>
      </c>
      <c r="G26" s="18" t="s">
        <v>32</v>
      </c>
      <c r="H26" s="18" t="s">
        <v>203</v>
      </c>
      <c r="I26" s="19" t="s">
        <v>34</v>
      </c>
      <c r="J26" s="18" t="s">
        <v>204</v>
      </c>
      <c r="K26" s="19" t="s">
        <v>205</v>
      </c>
      <c r="L26" s="17">
        <v>53.95</v>
      </c>
      <c r="M26" s="17">
        <v>53.95</v>
      </c>
      <c r="N26" s="17">
        <v>0</v>
      </c>
      <c r="O26" s="17">
        <v>403</v>
      </c>
      <c r="P26" s="17">
        <v>687</v>
      </c>
      <c r="Q26" s="17">
        <v>10</v>
      </c>
      <c r="R26" s="17">
        <v>20</v>
      </c>
      <c r="S26" s="17">
        <v>2</v>
      </c>
      <c r="T26" s="17">
        <v>7</v>
      </c>
      <c r="U26" s="18" t="s">
        <v>206</v>
      </c>
      <c r="V26" s="20" t="s">
        <v>207</v>
      </c>
      <c r="W26" s="20" t="s">
        <v>208</v>
      </c>
      <c r="X26" s="20" t="s">
        <v>116</v>
      </c>
      <c r="Y26" s="19"/>
    </row>
    <row r="27" s="2" customFormat="1" ht="119" customHeight="1" spans="1:25">
      <c r="A27" s="17">
        <v>23</v>
      </c>
      <c r="B27" s="18" t="s">
        <v>27</v>
      </c>
      <c r="C27" s="18" t="s">
        <v>188</v>
      </c>
      <c r="D27" s="18" t="s">
        <v>209</v>
      </c>
      <c r="E27" s="18" t="s">
        <v>30</v>
      </c>
      <c r="F27" s="18" t="s">
        <v>31</v>
      </c>
      <c r="G27" s="18" t="s">
        <v>32</v>
      </c>
      <c r="H27" s="18" t="s">
        <v>210</v>
      </c>
      <c r="I27" s="19" t="s">
        <v>34</v>
      </c>
      <c r="J27" s="18" t="s">
        <v>211</v>
      </c>
      <c r="K27" s="19" t="s">
        <v>212</v>
      </c>
      <c r="L27" s="17">
        <v>125</v>
      </c>
      <c r="M27" s="17">
        <v>125</v>
      </c>
      <c r="N27" s="17">
        <v>0</v>
      </c>
      <c r="O27" s="17">
        <v>1462</v>
      </c>
      <c r="P27" s="17">
        <v>3710</v>
      </c>
      <c r="Q27" s="17">
        <v>12</v>
      </c>
      <c r="R27" s="17">
        <v>34</v>
      </c>
      <c r="S27" s="17">
        <v>0</v>
      </c>
      <c r="T27" s="17">
        <v>0</v>
      </c>
      <c r="U27" s="17" t="s">
        <v>213</v>
      </c>
      <c r="V27" s="20" t="s">
        <v>214</v>
      </c>
      <c r="W27" s="20" t="s">
        <v>215</v>
      </c>
      <c r="X27" s="20" t="s">
        <v>94</v>
      </c>
      <c r="Y27" s="19"/>
    </row>
    <row r="28" s="2" customFormat="1" ht="114.5" customHeight="1" spans="1:25">
      <c r="A28" s="17">
        <v>24</v>
      </c>
      <c r="B28" s="18" t="s">
        <v>27</v>
      </c>
      <c r="C28" s="18" t="s">
        <v>188</v>
      </c>
      <c r="D28" s="18" t="s">
        <v>216</v>
      </c>
      <c r="E28" s="18" t="s">
        <v>68</v>
      </c>
      <c r="F28" s="18" t="s">
        <v>68</v>
      </c>
      <c r="G28" s="18" t="s">
        <v>32</v>
      </c>
      <c r="H28" s="18" t="s">
        <v>217</v>
      </c>
      <c r="I28" s="19" t="s">
        <v>34</v>
      </c>
      <c r="J28" s="18" t="s">
        <v>218</v>
      </c>
      <c r="K28" s="19" t="s">
        <v>219</v>
      </c>
      <c r="L28" s="17">
        <v>100</v>
      </c>
      <c r="M28" s="17">
        <v>100</v>
      </c>
      <c r="N28" s="17">
        <v>0</v>
      </c>
      <c r="O28" s="17"/>
      <c r="P28" s="17">
        <v>1590</v>
      </c>
      <c r="Q28" s="17"/>
      <c r="R28" s="17">
        <v>0</v>
      </c>
      <c r="S28" s="17">
        <v>0</v>
      </c>
      <c r="T28" s="17">
        <v>0</v>
      </c>
      <c r="U28" s="22" t="s">
        <v>170</v>
      </c>
      <c r="V28" s="20" t="s">
        <v>220</v>
      </c>
      <c r="W28" s="20" t="s">
        <v>208</v>
      </c>
      <c r="X28" s="20" t="s">
        <v>116</v>
      </c>
      <c r="Y28" s="19"/>
    </row>
    <row r="29" s="2" customFormat="1" ht="129" customHeight="1" spans="1:25">
      <c r="A29" s="17">
        <v>25</v>
      </c>
      <c r="B29" s="18" t="s">
        <v>27</v>
      </c>
      <c r="C29" s="18" t="s">
        <v>188</v>
      </c>
      <c r="D29" s="18" t="s">
        <v>221</v>
      </c>
      <c r="E29" s="18" t="s">
        <v>30</v>
      </c>
      <c r="F29" s="18" t="s">
        <v>31</v>
      </c>
      <c r="G29" s="18" t="s">
        <v>32</v>
      </c>
      <c r="H29" s="18" t="s">
        <v>222</v>
      </c>
      <c r="I29" s="19" t="s">
        <v>34</v>
      </c>
      <c r="J29" s="18" t="s">
        <v>223</v>
      </c>
      <c r="K29" s="19" t="s">
        <v>224</v>
      </c>
      <c r="L29" s="17">
        <v>30</v>
      </c>
      <c r="M29" s="17">
        <v>16.2</v>
      </c>
      <c r="N29" s="17">
        <v>13.8</v>
      </c>
      <c r="O29" s="17">
        <v>2318</v>
      </c>
      <c r="P29" s="17">
        <v>7650</v>
      </c>
      <c r="Q29" s="17">
        <v>10</v>
      </c>
      <c r="R29" s="17">
        <v>22</v>
      </c>
      <c r="S29" s="17">
        <v>0</v>
      </c>
      <c r="T29" s="17">
        <v>0</v>
      </c>
      <c r="U29" s="22" t="s">
        <v>170</v>
      </c>
      <c r="V29" s="20" t="s">
        <v>225</v>
      </c>
      <c r="W29" s="20" t="s">
        <v>226</v>
      </c>
      <c r="X29" s="20" t="s">
        <v>116</v>
      </c>
      <c r="Y29" s="19"/>
    </row>
    <row r="30" s="2" customFormat="1" ht="125.5" customHeight="1" spans="1:25">
      <c r="A30" s="17">
        <v>26</v>
      </c>
      <c r="B30" s="18" t="s">
        <v>27</v>
      </c>
      <c r="C30" s="18" t="s">
        <v>188</v>
      </c>
      <c r="D30" s="18" t="s">
        <v>227</v>
      </c>
      <c r="E30" s="18" t="s">
        <v>30</v>
      </c>
      <c r="F30" s="18" t="s">
        <v>31</v>
      </c>
      <c r="G30" s="18" t="s">
        <v>32</v>
      </c>
      <c r="H30" s="18" t="s">
        <v>228</v>
      </c>
      <c r="I30" s="19" t="s">
        <v>34</v>
      </c>
      <c r="J30" s="18" t="s">
        <v>229</v>
      </c>
      <c r="K30" s="19" t="s">
        <v>230</v>
      </c>
      <c r="L30" s="17">
        <v>59</v>
      </c>
      <c r="M30" s="17">
        <v>59</v>
      </c>
      <c r="N30" s="17">
        <v>0</v>
      </c>
      <c r="O30" s="17">
        <v>135</v>
      </c>
      <c r="P30" s="17">
        <v>315</v>
      </c>
      <c r="Q30" s="17">
        <v>0</v>
      </c>
      <c r="R30" s="17">
        <v>0</v>
      </c>
      <c r="S30" s="17">
        <v>0</v>
      </c>
      <c r="T30" s="17">
        <v>0</v>
      </c>
      <c r="U30" s="22" t="s">
        <v>170</v>
      </c>
      <c r="V30" s="20" t="s">
        <v>231</v>
      </c>
      <c r="W30" s="20" t="s">
        <v>232</v>
      </c>
      <c r="X30" s="20" t="s">
        <v>116</v>
      </c>
      <c r="Y30" s="19"/>
    </row>
    <row r="31" s="3" customFormat="1" ht="163" customHeight="1" spans="1:25">
      <c r="A31" s="17">
        <v>27</v>
      </c>
      <c r="B31" s="18" t="s">
        <v>27</v>
      </c>
      <c r="C31" s="30" t="s">
        <v>233</v>
      </c>
      <c r="D31" s="30" t="s">
        <v>234</v>
      </c>
      <c r="E31" s="30" t="s">
        <v>235</v>
      </c>
      <c r="F31" s="30" t="s">
        <v>32</v>
      </c>
      <c r="G31" s="30" t="s">
        <v>236</v>
      </c>
      <c r="H31" s="23" t="s">
        <v>237</v>
      </c>
      <c r="I31" s="19" t="s">
        <v>34</v>
      </c>
      <c r="J31" s="30" t="s">
        <v>238</v>
      </c>
      <c r="K31" s="30" t="s">
        <v>239</v>
      </c>
      <c r="L31" s="31">
        <v>15</v>
      </c>
      <c r="M31" s="31">
        <v>15</v>
      </c>
      <c r="N31" s="32">
        <v>0</v>
      </c>
      <c r="O31" s="32">
        <v>394</v>
      </c>
      <c r="P31" s="32">
        <v>874</v>
      </c>
      <c r="Q31" s="33" t="s">
        <v>240</v>
      </c>
      <c r="R31" s="33" t="s">
        <v>241</v>
      </c>
      <c r="S31" s="33" t="s">
        <v>242</v>
      </c>
      <c r="T31" s="33" t="s">
        <v>243</v>
      </c>
      <c r="U31" s="30" t="s">
        <v>244</v>
      </c>
      <c r="V31" s="30" t="s">
        <v>245</v>
      </c>
      <c r="W31" s="30" t="s">
        <v>246</v>
      </c>
      <c r="X31" s="30" t="s">
        <v>247</v>
      </c>
      <c r="Y31" s="21"/>
    </row>
    <row r="32" s="3" customFormat="1" ht="114" customHeight="1" spans="1:25">
      <c r="A32" s="17">
        <v>28</v>
      </c>
      <c r="B32" s="18" t="s">
        <v>27</v>
      </c>
      <c r="C32" s="30" t="s">
        <v>233</v>
      </c>
      <c r="D32" s="34" t="s">
        <v>248</v>
      </c>
      <c r="E32" s="19" t="s">
        <v>235</v>
      </c>
      <c r="F32" s="30" t="s">
        <v>32</v>
      </c>
      <c r="G32" s="30" t="s">
        <v>236</v>
      </c>
      <c r="H32" s="23" t="s">
        <v>237</v>
      </c>
      <c r="I32" s="19" t="s">
        <v>34</v>
      </c>
      <c r="J32" s="30" t="s">
        <v>238</v>
      </c>
      <c r="K32" s="19" t="s">
        <v>249</v>
      </c>
      <c r="L32" s="35">
        <v>20</v>
      </c>
      <c r="M32" s="36">
        <v>20</v>
      </c>
      <c r="N32" s="36">
        <v>0</v>
      </c>
      <c r="O32" s="19">
        <v>50</v>
      </c>
      <c r="P32" s="37">
        <v>50</v>
      </c>
      <c r="Q32" s="19">
        <v>0</v>
      </c>
      <c r="R32" s="19">
        <v>0</v>
      </c>
      <c r="S32" s="21">
        <v>0</v>
      </c>
      <c r="T32" s="21">
        <v>0</v>
      </c>
      <c r="U32" s="3" t="s">
        <v>250</v>
      </c>
      <c r="V32" s="38" t="s">
        <v>251</v>
      </c>
      <c r="W32" s="38" t="s">
        <v>252</v>
      </c>
      <c r="X32" s="20" t="s">
        <v>247</v>
      </c>
      <c r="Y32" s="21"/>
    </row>
    <row r="33" s="3" customFormat="1" ht="114" customHeight="1" spans="1:25">
      <c r="A33" s="17">
        <v>29</v>
      </c>
      <c r="B33" s="18" t="s">
        <v>27</v>
      </c>
      <c r="C33" s="19" t="s">
        <v>233</v>
      </c>
      <c r="D33" s="19" t="s">
        <v>253</v>
      </c>
      <c r="E33" s="19" t="s">
        <v>235</v>
      </c>
      <c r="F33" s="30" t="s">
        <v>32</v>
      </c>
      <c r="G33" s="19" t="s">
        <v>233</v>
      </c>
      <c r="H33" s="20" t="s">
        <v>237</v>
      </c>
      <c r="I33" s="19" t="s">
        <v>34</v>
      </c>
      <c r="J33" s="19" t="s">
        <v>238</v>
      </c>
      <c r="K33" s="19" t="s">
        <v>254</v>
      </c>
      <c r="L33" s="35">
        <v>5</v>
      </c>
      <c r="M33" s="36">
        <v>5</v>
      </c>
      <c r="N33" s="36">
        <v>0</v>
      </c>
      <c r="O33" s="19">
        <v>0</v>
      </c>
      <c r="P33" s="37">
        <v>0</v>
      </c>
      <c r="Q33" s="19">
        <v>0</v>
      </c>
      <c r="R33" s="19"/>
      <c r="S33" s="21">
        <v>0</v>
      </c>
      <c r="T33" s="21">
        <v>0</v>
      </c>
      <c r="U33" s="19" t="s">
        <v>255</v>
      </c>
      <c r="V33" s="19" t="s">
        <v>256</v>
      </c>
      <c r="W33" s="19" t="s">
        <v>257</v>
      </c>
      <c r="X33" s="20" t="s">
        <v>247</v>
      </c>
      <c r="Y33" s="21"/>
    </row>
    <row r="34" s="2" customFormat="1" ht="62" customHeight="1" spans="1:25">
      <c r="A34" s="21" t="s">
        <v>258</v>
      </c>
      <c r="B34" s="21"/>
      <c r="C34" s="21"/>
      <c r="D34" s="19"/>
      <c r="E34" s="21"/>
      <c r="F34" s="21"/>
      <c r="G34" s="21"/>
      <c r="H34" s="21"/>
      <c r="I34" s="21"/>
      <c r="J34" s="21"/>
      <c r="K34" s="21"/>
      <c r="L34" s="21">
        <f>SUM(L5:L33)</f>
        <v>3567.03</v>
      </c>
      <c r="M34" s="21">
        <f>SUM(M5:M33)</f>
        <v>2621.63</v>
      </c>
      <c r="N34" s="21">
        <f>SUM(N5:N30)</f>
        <v>945.4</v>
      </c>
      <c r="O34" s="21"/>
      <c r="P34" s="21"/>
      <c r="Q34" s="21"/>
      <c r="R34" s="21"/>
      <c r="S34" s="21"/>
      <c r="T34" s="21"/>
      <c r="U34" s="21"/>
      <c r="V34" s="21"/>
      <c r="W34" s="21"/>
      <c r="X34" s="21"/>
      <c r="Y34" s="21"/>
    </row>
    <row r="35" s="5" customFormat="1" ht="14.25" spans="1:25">
      <c r="D35" s="39"/>
      <c r="E35" s="40"/>
      <c r="F35" s="40"/>
    </row>
    <row r="36" s="5" customFormat="1" ht="14.25" spans="1:25">
      <c r="D36" s="39"/>
      <c r="E36" s="40"/>
      <c r="F36" s="40"/>
    </row>
  </sheetData>
  <autoFilter xmlns:etc="http://www.wps.cn/officeDocument/2017/etCustomData" ref="A1:Y36" etc:filterBottomFollowUsedRange="0">
    <extLst/>
  </autoFilter>
  <mergeCells count="24">
    <mergeCell ref="A1:Y1"/>
    <mergeCell ref="O2:T2"/>
    <mergeCell ref="O3:P3"/>
    <mergeCell ref="Q3:R3"/>
    <mergeCell ref="S3:T3"/>
    <mergeCell ref="A34:K34"/>
    <mergeCell ref="V34:Y34"/>
    <mergeCell ref="A2:A4"/>
    <mergeCell ref="B2:B4"/>
    <mergeCell ref="C2:C4"/>
    <mergeCell ref="D2:D4"/>
    <mergeCell ref="E2:E4"/>
    <mergeCell ref="F2:F4"/>
    <mergeCell ref="G2:G4"/>
    <mergeCell ref="H2:H4"/>
    <mergeCell ref="I2:I4"/>
    <mergeCell ref="J2:J4"/>
    <mergeCell ref="K2:K4"/>
    <mergeCell ref="U2:U4"/>
    <mergeCell ref="V2:V4"/>
    <mergeCell ref="W2:W4"/>
    <mergeCell ref="X2:X4"/>
    <mergeCell ref="Y2:Y4"/>
    <mergeCell ref="L2:N3"/>
  </mergeCells>
  <printOptions gridLines="1"/>
  <pageMargins left="0.25" right="0.25" top="0.75" bottom="0.75" header="0.3" footer="0.3"/>
  <pageSetup paperSize="8"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朝勒孟.</cp:lastModifiedBy>
  <dcterms:created xsi:type="dcterms:W3CDTF">2025-09-22T17:07:00Z</dcterms:created>
  <cp:lastPrinted>2025-11-07T03:05:00Z</cp:lastPrinted>
  <dcterms:modified xsi:type="dcterms:W3CDTF">2025-12-03T01:10:51Z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3CDBBBD1774D40EB82035318178E22BF_13</vt:lpwstr>
  </property>
  <property fmtid="{D5CDD505-2E9C-101B-9397-08002B2CF9AE}" pid="3" name="KSOProductBuildVer">
    <vt:lpwstr>2052-12.1.0.23542</vt:lpwstr>
  </property>
</Properties>
</file>